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66925"/>
  <mc:AlternateContent xmlns:mc="http://schemas.openxmlformats.org/markup-compatibility/2006">
    <mc:Choice Requires="x15">
      <x15ac:absPath xmlns:x15ac="http://schemas.microsoft.com/office/spreadsheetml/2010/11/ac" url="D:\INFORMACION\Documents\2026\Informes Super Sociedades\ESTUDIO ECONÓMICO\"/>
    </mc:Choice>
  </mc:AlternateContent>
  <xr:revisionPtr revIDLastSave="0" documentId="13_ncr:1_{827E8B00-A4A1-49BC-93F9-CFE7B830CB7C}" xr6:coauthVersionLast="47" xr6:coauthVersionMax="47" xr10:uidLastSave="{00000000-0000-0000-0000-000000000000}"/>
  <bookViews>
    <workbookView xWindow="28680" yWindow="-120" windowWidth="24240" windowHeight="13020" activeTab="3" xr2:uid="{00000000-000D-0000-FFFF-FFFF00000000}"/>
  </bookViews>
  <sheets>
    <sheet name="Stock de empresas" sheetId="1" r:id="rId1"/>
    <sheet name="Creación de empresas" sheetId="2" r:id="rId2"/>
    <sheet name="Salida de empresas" sheetId="3" r:id="rId3"/>
    <sheet name="Actividad de mayor relevancia "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7" i="4" l="1"/>
  <c r="C66" i="4"/>
  <c r="C64" i="4"/>
  <c r="K73" i="1" l="1"/>
</calcChain>
</file>

<file path=xl/sharedStrings.xml><?xml version="1.0" encoding="utf-8"?>
<sst xmlns="http://schemas.openxmlformats.org/spreadsheetml/2006/main" count="169" uniqueCount="78">
  <si>
    <r>
      <t>1.</t>
    </r>
    <r>
      <rPr>
        <sz val="7"/>
        <color theme="1"/>
        <rFont val="Arial Narrow"/>
        <family val="2"/>
      </rPr>
      <t>  </t>
    </r>
    <r>
      <rPr>
        <sz val="11"/>
        <color theme="1"/>
        <rFont val="Arial Narrow"/>
        <family val="2"/>
      </rPr>
      <t>Stock de empresas: está sección comprende una caracterización a nivel agregado del total de empresas de la jurisdicción de la Cámara de Comercio.</t>
    </r>
  </si>
  <si>
    <t xml:space="preserve">Año </t>
  </si>
  <si>
    <t>Stock</t>
  </si>
  <si>
    <t>Micro</t>
  </si>
  <si>
    <t xml:space="preserve">Pequeña </t>
  </si>
  <si>
    <t xml:space="preserve">Mediana </t>
  </si>
  <si>
    <t>Grande</t>
  </si>
  <si>
    <t>Año</t>
  </si>
  <si>
    <t>P.Natural</t>
  </si>
  <si>
    <t>P.Juridica</t>
  </si>
  <si>
    <t>Comercio</t>
  </si>
  <si>
    <t>Servicios de comida y alojamientos</t>
  </si>
  <si>
    <t>Industria manufacturera</t>
  </si>
  <si>
    <t>Construcción</t>
  </si>
  <si>
    <t>Actividades profesionales, científicas y técnicas</t>
  </si>
  <si>
    <t>Actividades de servicios administrativos y de apoyo</t>
  </si>
  <si>
    <t>Transporte y Almacenamiento</t>
  </si>
  <si>
    <t>Otras actividades de servicio</t>
  </si>
  <si>
    <t>Agricultura, ganadería, caza, silvicultura y pesca</t>
  </si>
  <si>
    <t>Informacion y Comunicaciones</t>
  </si>
  <si>
    <t>Actividades artísticas, de entretenimiento y recreación</t>
  </si>
  <si>
    <t>Actividades de atención de la salud humana y de asistencia social</t>
  </si>
  <si>
    <t>Educacion</t>
  </si>
  <si>
    <t>Actividades inmobiliarias</t>
  </si>
  <si>
    <t>Actividades financieras y de seguros</t>
  </si>
  <si>
    <t>Distribución de agua, saneamiento ambiental</t>
  </si>
  <si>
    <t>Explotación de minas y canteras</t>
  </si>
  <si>
    <t>Suministro de electricidad, gas, vapor y aire acondicionado</t>
  </si>
  <si>
    <t>Administración pública y defensa; seguridad social</t>
  </si>
  <si>
    <t>Actividades de los hogares en calidad de empleadores</t>
  </si>
  <si>
    <t>Actividades de organizaciones y entidades extraterritoriales</t>
  </si>
  <si>
    <t xml:space="preserve">1-4 personas </t>
  </si>
  <si>
    <t xml:space="preserve">5-9 personas </t>
  </si>
  <si>
    <t xml:space="preserve">10-19 personas </t>
  </si>
  <si>
    <t xml:space="preserve">20-49 personas </t>
  </si>
  <si>
    <t xml:space="preserve">50-249 personas </t>
  </si>
  <si>
    <t>250 o más personas</t>
  </si>
  <si>
    <t>2. Dinámica de creación de empresas</t>
  </si>
  <si>
    <t>Empresas creadas</t>
  </si>
  <si>
    <t>Numero de Empresas</t>
  </si>
  <si>
    <t>% de empresas supervivientes (año 1)</t>
  </si>
  <si>
    <t>% de empresas supervivientes (año 2)</t>
  </si>
  <si>
    <t>% de empresas supervivientes (año 3)</t>
  </si>
  <si>
    <t>% de empresas supervivientes (año 4)</t>
  </si>
  <si>
    <t>% de empresas supervivientes (año 5)</t>
  </si>
  <si>
    <r>
      <t>3.</t>
    </r>
    <r>
      <rPr>
        <sz val="7"/>
        <color theme="1"/>
        <rFont val="Arial Narrow"/>
        <family val="2"/>
      </rPr>
      <t xml:space="preserve">       </t>
    </r>
    <r>
      <rPr>
        <sz val="11"/>
        <color theme="1"/>
        <rFont val="Arial Narrow"/>
        <family val="2"/>
      </rPr>
      <t>Salidas de empresas</t>
    </r>
  </si>
  <si>
    <t>Salidas</t>
  </si>
  <si>
    <r>
      <t>3.5.</t>
    </r>
    <r>
      <rPr>
        <sz val="7"/>
        <color theme="1"/>
        <rFont val="Arial Narrow"/>
        <family val="2"/>
      </rPr>
      <t xml:space="preserve"> </t>
    </r>
    <r>
      <rPr>
        <sz val="11"/>
        <color theme="1"/>
        <rFont val="Arial Narrow"/>
        <family val="2"/>
      </rPr>
      <t xml:space="preserve"> Total de empresas que salieron del tejido empresarial según el número de empleos generados.</t>
    </r>
  </si>
  <si>
    <r>
      <t>3.1.</t>
    </r>
    <r>
      <rPr>
        <sz val="7"/>
        <color theme="1"/>
        <rFont val="Arial Narrow"/>
        <family val="2"/>
      </rPr>
      <t xml:space="preserve"> </t>
    </r>
    <r>
      <rPr>
        <sz val="11"/>
        <color theme="1"/>
        <rFont val="Arial Narrow"/>
        <family val="2"/>
      </rPr>
      <t>Total de empresas que salieron del tejido empresarial de la jurisdicción por año (2016-2023)</t>
    </r>
  </si>
  <si>
    <r>
      <t>3.4.</t>
    </r>
    <r>
      <rPr>
        <sz val="7"/>
        <color theme="1"/>
        <rFont val="Arial Narrow"/>
        <family val="2"/>
      </rPr>
      <t xml:space="preserve"> </t>
    </r>
    <r>
      <rPr>
        <sz val="11"/>
        <color theme="1"/>
        <rFont val="Arial Narrow"/>
        <family val="2"/>
      </rPr>
      <t>Empresas que salieron del tejido empresarial según la rama de actividad económica según las 21 secciones de la Clasificación Industrial Internacional Uniforme Revisión 4 Adaptada a Colombia, 2016-2023.</t>
    </r>
  </si>
  <si>
    <r>
      <t>3.3.</t>
    </r>
    <r>
      <rPr>
        <sz val="7"/>
        <color theme="1"/>
        <rFont val="Arial Narrow"/>
        <family val="2"/>
      </rPr>
      <t xml:space="preserve"> </t>
    </r>
    <r>
      <rPr>
        <sz val="11"/>
        <color theme="1"/>
        <rFont val="Arial Narrow"/>
        <family val="2"/>
      </rPr>
      <t>Empresas que salieron del tejido empresarial en la jurisdicción por tipo de organización jurídica (personas naturales y personas jurídicas), 2016-2023.</t>
    </r>
  </si>
  <si>
    <t>4. Descripción del tejido empresarial en la actividad de mayor relevancia para la economía de la región enmarcada en al menos uno de los 4 pilares estratégicos.</t>
  </si>
  <si>
    <r>
      <t>4.1.</t>
    </r>
    <r>
      <rPr>
        <sz val="7"/>
        <color theme="1"/>
        <rFont val="Arial Narrow"/>
        <family val="2"/>
      </rPr>
      <t xml:space="preserve"> </t>
    </r>
    <r>
      <rPr>
        <sz val="11"/>
        <color theme="1"/>
        <rFont val="Arial Narrow"/>
        <family val="2"/>
      </rPr>
      <t xml:space="preserve">Descripción de la actividad económica </t>
    </r>
  </si>
  <si>
    <t>3.2. Empresas que salieron del tejido empresarial la jurisdicción por tamaño según la clasificación del Decreto 957 de 2019 (2016-2023)</t>
  </si>
  <si>
    <t>Empresa no empleadora</t>
  </si>
  <si>
    <t>No clasificados</t>
  </si>
  <si>
    <t>% de empresas supervivientes (año1)</t>
  </si>
  <si>
    <t>-</t>
  </si>
  <si>
    <t>1.1. Stock de empresas de la jurisdicción por año (2016-2025)</t>
  </si>
  <si>
    <t>1.2.  Stock de empresas de la jurisdicción por tamaño según la clasificación del Decreto 957 de 2019 (2016-2025)</t>
  </si>
  <si>
    <t>1.3.  Stock de empresas por tipo de organización jurídica (personas naturales y personas jurídicas), 2016-2025</t>
  </si>
  <si>
    <r>
      <t>1.5.</t>
    </r>
    <r>
      <rPr>
        <sz val="7"/>
        <color theme="1"/>
        <rFont val="Arial Narrow"/>
        <family val="2"/>
      </rPr>
      <t xml:space="preserve"> </t>
    </r>
    <r>
      <rPr>
        <sz val="11"/>
        <color theme="1"/>
        <rFont val="Arial Narrow"/>
        <family val="2"/>
      </rPr>
      <t xml:space="preserve"> Stock de empresas según el número de empleos generados (2016-2025)</t>
    </r>
  </si>
  <si>
    <r>
      <t>1.4.</t>
    </r>
    <r>
      <rPr>
        <sz val="7"/>
        <color theme="1"/>
        <rFont val="Arial Narrow"/>
        <family val="2"/>
      </rPr>
      <t xml:space="preserve"> </t>
    </r>
    <r>
      <rPr>
        <sz val="11"/>
        <color theme="1"/>
        <rFont val="Arial Narrow"/>
        <family val="2"/>
      </rPr>
      <t>Stock de empresas por rama de actividad económica según las 21 secciones de la Clasificación Industrial Internacional Uniforme Revisión 4 Adaptada a Colombia, 2016-2025</t>
    </r>
  </si>
  <si>
    <r>
      <t>2.5.</t>
    </r>
    <r>
      <rPr>
        <sz val="7"/>
        <color theme="1"/>
        <rFont val="Arial Narrow"/>
        <family val="2"/>
      </rPr>
      <t xml:space="preserve"> </t>
    </r>
    <r>
      <rPr>
        <sz val="11"/>
        <color theme="1"/>
        <rFont val="Arial Narrow"/>
        <family val="2"/>
      </rPr>
      <t xml:space="preserve"> Total de empresas que fueron constituidas generando al menos un empleo (2016-2025)</t>
    </r>
  </si>
  <si>
    <r>
      <t>2.4.</t>
    </r>
    <r>
      <rPr>
        <sz val="7"/>
        <color theme="1"/>
        <rFont val="Arial Narrow"/>
        <family val="2"/>
      </rPr>
      <t xml:space="preserve"> </t>
    </r>
    <r>
      <rPr>
        <sz val="11"/>
        <color theme="1"/>
        <rFont val="Arial Narrow"/>
        <family val="2"/>
      </rPr>
      <t>Empresas creadas por rama de actividad económica según las 21 secciones de la Clasificación Industrial Internacional Uniforme Revisión 4 Adaptada a Colombia, 2016-2025</t>
    </r>
    <r>
      <rPr>
        <b/>
        <sz val="12"/>
        <color theme="0"/>
        <rFont val="Arial Narrow"/>
        <family val="2"/>
      </rPr>
      <t>.</t>
    </r>
  </si>
  <si>
    <r>
      <t>2.3.</t>
    </r>
    <r>
      <rPr>
        <sz val="7"/>
        <color theme="1"/>
        <rFont val="Arial Narrow"/>
        <family val="2"/>
      </rPr>
      <t xml:space="preserve"> </t>
    </r>
    <r>
      <rPr>
        <sz val="11"/>
        <color theme="1"/>
        <rFont val="Arial Narrow"/>
        <family val="2"/>
      </rPr>
      <t>Empresas creadas en la jurisdicción por tipo de organización jurídica (personas naturales y personas jurídicas), 2016-2025.</t>
    </r>
  </si>
  <si>
    <t>2.2.  Empresas creadas en la jurisdicción por tamaño según la clasificación del Decreto 957 de 2019 (2016-2025)</t>
  </si>
  <si>
    <r>
      <t>2.1.</t>
    </r>
    <r>
      <rPr>
        <sz val="7"/>
        <color theme="1"/>
        <rFont val="Arial Narrow"/>
        <family val="2"/>
      </rPr>
      <t xml:space="preserve"> </t>
    </r>
    <r>
      <rPr>
        <sz val="11"/>
        <color theme="1"/>
        <rFont val="Arial Narrow"/>
        <family val="2"/>
      </rPr>
      <t>Total de empresas creadas en la jurisdicción por año (2016-2025)</t>
    </r>
  </si>
  <si>
    <t>2.6. Tasa de supervivencia empresarial a 5 años (empresas de la cohorte 2020)</t>
  </si>
  <si>
    <r>
      <t>4.2.</t>
    </r>
    <r>
      <rPr>
        <sz val="7"/>
        <color theme="1"/>
        <rFont val="Arial Narrow"/>
        <family val="2"/>
      </rPr>
      <t xml:space="preserve"> </t>
    </r>
    <r>
      <rPr>
        <sz val="11"/>
        <color theme="1"/>
        <rFont val="Arial Narrow"/>
        <family val="2"/>
      </rPr>
      <t>Stock de empresas en la actividad estratégica de la región (2016-2025)</t>
    </r>
  </si>
  <si>
    <r>
      <t>4.3</t>
    </r>
    <r>
      <rPr>
        <sz val="7"/>
        <color theme="1"/>
        <rFont val="Arial Narrow"/>
        <family val="2"/>
      </rPr>
      <t xml:space="preserve"> </t>
    </r>
    <r>
      <rPr>
        <sz val="11"/>
        <color theme="1"/>
        <rFont val="Arial Narrow"/>
        <family val="2"/>
      </rPr>
      <t>Empresas creadas en la actividad estratégica de la región (2016-2025)</t>
    </r>
  </si>
  <si>
    <r>
      <t>4.4.</t>
    </r>
    <r>
      <rPr>
        <sz val="7"/>
        <color theme="1"/>
        <rFont val="Arial Narrow"/>
        <family val="2"/>
      </rPr>
      <t xml:space="preserve"> </t>
    </r>
    <r>
      <rPr>
        <sz val="11"/>
        <color theme="1"/>
        <rFont val="Arial Narrow"/>
        <family val="2"/>
      </rPr>
      <t>Tasa de supervivencia de las unidades productivas en la actividad estratégica (cohorte 2020)</t>
    </r>
  </si>
  <si>
    <r>
      <t>4.5.</t>
    </r>
    <r>
      <rPr>
        <sz val="7"/>
        <color theme="1"/>
        <rFont val="Arial Narrow"/>
        <family val="2"/>
      </rPr>
      <t xml:space="preserve"> </t>
    </r>
    <r>
      <rPr>
        <sz val="11"/>
        <color theme="1"/>
        <rFont val="Arial Narrow"/>
        <family val="2"/>
      </rPr>
      <t xml:space="preserve"> Salidas de empresas del tejido empresarial de la actividad estratégica (2016-2025)</t>
    </r>
  </si>
  <si>
    <r>
      <t>4.6.</t>
    </r>
    <r>
      <rPr>
        <sz val="7"/>
        <color theme="1"/>
        <rFont val="Arial Narrow"/>
        <family val="2"/>
      </rPr>
      <t xml:space="preserve"> </t>
    </r>
    <r>
      <rPr>
        <sz val="11"/>
        <color theme="1"/>
        <rFont val="Arial Narrow"/>
        <family val="2"/>
      </rPr>
      <t>Caracterización por tamaño de las unidades de la actividad estratégica (2016-2025)</t>
    </r>
  </si>
  <si>
    <r>
      <t>4.7.</t>
    </r>
    <r>
      <rPr>
        <sz val="7"/>
        <color theme="1"/>
        <rFont val="Arial Narrow"/>
        <family val="2"/>
      </rPr>
      <t xml:space="preserve"> </t>
    </r>
    <r>
      <rPr>
        <sz val="11"/>
        <color theme="1"/>
        <rFont val="Arial Narrow"/>
        <family val="2"/>
      </rPr>
      <t>Caracterización por tipo de organización jurídica de las unidades de la actividad estratégica (2016-2025)</t>
    </r>
  </si>
  <si>
    <t>P. Natural</t>
  </si>
  <si>
    <t>P. Juridica</t>
  </si>
  <si>
    <t>Pilar agricultura: El sector agrícola en la jurisdicción de la Cámara de Comercio de Ocaña ocupa un lugar estratégico dentro de la estructura económica regional, no tanto por su peso relativo en el número de empresas formales registradas, sino por su impacto social, territorial y productivo en los municipios de influencia. La actividad agrícola se desarrolla, en su mayoría, bajo esquemas de pequeña escala y economía familiar, lo que explica su baja representación estadística en los registros mercantiles y, al mismo tiempo, su alta relevancia para la estabilidad social rural.
Desde una perspectiva productiva y comercial, la agricultura se caracteriza por una limitada formalización empresarial y una débil integración a cadenas de valor consolidadas. La mayoría de las unidades productivas operan como microemprendimientos, con baja capacidad de acumulación de capital, escaso acceso a tecnología y una fuerte dependencia de mercados locales. Estas condiciones restringen la competitividad del sector y generan una alta vulnerabilidad frente a variaciones en los precios, los costos de insumos y las condiciones climáticas, lo cual se refleja en la rotación periódica de unidades productivas formales.
En el ámbito social, la agricultura cumple un papel fundamental como generadora de ingresos de subsistencia y autoempleo, especialmente en zonas rurales donde las alternativas económicas son limitadas. Su contribución a la seguridad alimentaria local y al arraigo poblacional es significativa; sin embargo, las condiciones de informalidad, baja productividad y limitada cobertura institucional inciden negativamente en la sostenibilidad de la actividad y en la calidad de vida de los productores. Estas dinámicas explican la persistencia de brechas económicas entre el sector rural y el urbano dentro de la jurisdicción.
Desde el punto de vista político e institucional, el desempeño del sector agrícola está estrechamente vinculado a la capacidad de articulación entre las políticas públicas locales, departamentales y nacionales. La insuficiencia de programas sostenidos de asistencia técnica, acceso a financiamiento, fortalecimiento asociativo e infraestructura rural limita la consolidación de proyectos productivos con visión empresarial. Adicionalmente, factores relacionados con la seguridad rural y la estabilidad institucional influyen en la toma de decisiones de inversión y en la permanencia de las unidades productivas dentro de la formalidad.
En términos generales, el pilar agrícola de la jurisdicción presenta una estructura frágil pero con potencial estratégico. Su fortalecimiento requiere acciones coordinadas orientadas a la formalización progresiva, la integración a mercados regionales, el desarrollo de encadenamientos productivos y la implementación de políticas públicas diferenciadas para el contexto rural. La consolidación de este pilar no solo contribuiría al dinamismo económico regional, sino también a la cohesión social y a la reducción de las desigualdades territoriales en el área de influencia de la Cámara de Comercio de Ocaña.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</si>
</sst>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
    <numFmt numFmtId="166" formatCode="_-* #,##0_-;\-* #,##0_-;_-* &quot;-&quot;??_-;_-@_-"/>
  </numFmts>
  <fonts count="9" x14ac:knownFonts="1">
    <font>
      <sz val="11"/>
      <color theme="1"/>
      <name val="Calibri"/>
      <family val="2"/>
      <scheme val="minor"/>
    </font>
    <font>
      <sz val="11"/>
      <color theme="1"/>
      <name val="Calibri"/>
      <family val="2"/>
      <scheme val="minor"/>
    </font>
    <font>
      <b/>
      <sz val="12"/>
      <color theme="0"/>
      <name val="Arial Narrow"/>
      <family val="2"/>
    </font>
    <font>
      <sz val="7"/>
      <color theme="1"/>
      <name val="Arial Narrow"/>
      <family val="2"/>
    </font>
    <font>
      <sz val="11"/>
      <color theme="1"/>
      <name val="Arial Narrow"/>
      <family val="2"/>
    </font>
    <font>
      <sz val="11"/>
      <color rgb="FF000000"/>
      <name val="Arial Narrow"/>
      <family val="2"/>
    </font>
    <font>
      <sz val="10"/>
      <color theme="1"/>
      <name val="Arial Narrow"/>
      <family val="2"/>
    </font>
    <font>
      <sz val="10"/>
      <name val="Arial Narrow"/>
      <family val="2"/>
    </font>
    <font>
      <sz val="11"/>
      <name val="Arial Narrow"/>
      <family val="2"/>
    </font>
  </fonts>
  <fills count="6">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1" fontId="1" fillId="0" borderId="0" applyFont="0" applyFill="0" applyBorder="0" applyAlignment="0" applyProtection="0"/>
  </cellStyleXfs>
  <cellXfs count="66">
    <xf numFmtId="0" fontId="0" fillId="0" borderId="0" xfId="0"/>
    <xf numFmtId="0" fontId="0" fillId="3" borderId="0" xfId="0" applyFill="1" applyProtection="1">
      <protection hidden="1"/>
    </xf>
    <xf numFmtId="0" fontId="4" fillId="3" borderId="2" xfId="0" applyFont="1" applyFill="1" applyBorder="1" applyAlignment="1" applyProtection="1">
      <alignment horizontal="center" wrapText="1"/>
      <protection hidden="1"/>
    </xf>
    <xf numFmtId="0" fontId="4" fillId="3" borderId="2" xfId="0" applyFont="1" applyFill="1" applyBorder="1" applyAlignment="1" applyProtection="1">
      <alignment horizontal="center"/>
      <protection hidden="1"/>
    </xf>
    <xf numFmtId="0" fontId="4" fillId="3" borderId="0" xfId="0" applyFont="1" applyFill="1" applyProtection="1">
      <protection hidden="1"/>
    </xf>
    <xf numFmtId="164" fontId="4" fillId="3" borderId="2" xfId="0" applyNumberFormat="1" applyFont="1" applyFill="1" applyBorder="1" applyProtection="1">
      <protection locked="0"/>
    </xf>
    <xf numFmtId="0" fontId="4" fillId="3" borderId="2" xfId="0" applyFont="1" applyFill="1" applyBorder="1" applyAlignment="1" applyProtection="1">
      <alignment horizontal="center" vertical="center" wrapText="1"/>
      <protection hidden="1"/>
    </xf>
    <xf numFmtId="0" fontId="4" fillId="3" borderId="2" xfId="0" applyFont="1" applyFill="1" applyBorder="1" applyAlignment="1" applyProtection="1">
      <alignment horizontal="center" vertical="center"/>
      <protection hidden="1"/>
    </xf>
    <xf numFmtId="0" fontId="4" fillId="3" borderId="2" xfId="0" applyFont="1" applyFill="1" applyBorder="1" applyProtection="1">
      <protection hidden="1"/>
    </xf>
    <xf numFmtId="0" fontId="4" fillId="3" borderId="2" xfId="0" applyFont="1" applyFill="1" applyBorder="1" applyAlignment="1" applyProtection="1">
      <alignment wrapText="1"/>
      <protection hidden="1"/>
    </xf>
    <xf numFmtId="0" fontId="4" fillId="3" borderId="0" xfId="0" applyFont="1" applyFill="1" applyAlignment="1" applyProtection="1">
      <alignment horizontal="center"/>
      <protection hidden="1"/>
    </xf>
    <xf numFmtId="0" fontId="0" fillId="0" borderId="0" xfId="0" applyProtection="1">
      <protection hidden="1"/>
    </xf>
    <xf numFmtId="41" fontId="2" fillId="3" borderId="0" xfId="1" applyFont="1" applyFill="1" applyBorder="1" applyAlignment="1" applyProtection="1">
      <alignment horizontal="center" vertical="center" wrapText="1"/>
      <protection hidden="1"/>
    </xf>
    <xf numFmtId="41" fontId="2" fillId="3" borderId="0" xfId="1" applyFont="1" applyFill="1" applyBorder="1" applyAlignment="1" applyProtection="1">
      <alignment vertical="center" wrapText="1"/>
      <protection hidden="1"/>
    </xf>
    <xf numFmtId="41" fontId="2" fillId="3" borderId="0" xfId="1" applyFont="1" applyFill="1" applyAlignment="1" applyProtection="1">
      <alignment horizontal="center" vertical="center" wrapText="1"/>
      <protection hidden="1"/>
    </xf>
    <xf numFmtId="0" fontId="5" fillId="0" borderId="2" xfId="0" applyFont="1" applyBorder="1" applyAlignment="1">
      <alignment horizontal="right" vertical="top"/>
    </xf>
    <xf numFmtId="0" fontId="5" fillId="0" borderId="2" xfId="0" applyFont="1" applyBorder="1" applyAlignment="1">
      <alignment vertical="top"/>
    </xf>
    <xf numFmtId="0" fontId="4" fillId="3" borderId="4" xfId="0" applyFont="1" applyFill="1" applyBorder="1" applyAlignment="1" applyProtection="1">
      <alignment horizontal="center" vertical="center"/>
      <protection hidden="1"/>
    </xf>
    <xf numFmtId="0" fontId="4" fillId="0" borderId="2" xfId="0" applyFont="1" applyBorder="1"/>
    <xf numFmtId="0" fontId="4" fillId="3" borderId="2" xfId="0" applyFont="1" applyFill="1" applyBorder="1" applyAlignment="1">
      <alignment horizontal="center"/>
    </xf>
    <xf numFmtId="0" fontId="4" fillId="3" borderId="2" xfId="0" applyFont="1" applyFill="1" applyBorder="1"/>
    <xf numFmtId="41" fontId="7" fillId="3" borderId="1" xfId="1" applyFont="1" applyFill="1" applyBorder="1" applyAlignment="1" applyProtection="1">
      <alignment horizontal="left" vertical="center" wrapText="1"/>
      <protection locked="0"/>
    </xf>
    <xf numFmtId="0" fontId="4" fillId="3" borderId="2" xfId="0" applyFont="1" applyFill="1" applyBorder="1" applyProtection="1">
      <protection locked="0"/>
    </xf>
    <xf numFmtId="0" fontId="4" fillId="0" borderId="2" xfId="0" applyFont="1" applyBorder="1" applyAlignment="1">
      <alignment horizontal="right"/>
    </xf>
    <xf numFmtId="0" fontId="4" fillId="3" borderId="4" xfId="0" applyFont="1" applyFill="1" applyBorder="1" applyProtection="1">
      <protection hidden="1"/>
    </xf>
    <xf numFmtId="0" fontId="4" fillId="4" borderId="2" xfId="0" applyFont="1" applyFill="1" applyBorder="1" applyAlignment="1">
      <alignment horizontal="right" wrapText="1"/>
    </xf>
    <xf numFmtId="0" fontId="4" fillId="3" borderId="5" xfId="0" applyFont="1" applyFill="1" applyBorder="1"/>
    <xf numFmtId="0" fontId="4" fillId="3" borderId="5" xfId="0" applyFont="1" applyFill="1" applyBorder="1" applyAlignment="1" applyProtection="1">
      <alignment horizontal="center" vertical="center"/>
      <protection hidden="1"/>
    </xf>
    <xf numFmtId="0" fontId="4" fillId="0" borderId="5" xfId="0" applyFont="1" applyBorder="1"/>
    <xf numFmtId="0" fontId="4" fillId="0" borderId="6" xfId="0" applyFont="1" applyBorder="1"/>
    <xf numFmtId="0" fontId="4" fillId="4" borderId="2" xfId="0" applyFont="1" applyFill="1" applyBorder="1" applyAlignment="1">
      <alignment wrapText="1"/>
    </xf>
    <xf numFmtId="0" fontId="4" fillId="3" borderId="5" xfId="0" applyFont="1" applyFill="1" applyBorder="1" applyProtection="1">
      <protection hidden="1"/>
    </xf>
    <xf numFmtId="0" fontId="8" fillId="0" borderId="2" xfId="0" applyFont="1" applyBorder="1"/>
    <xf numFmtId="0" fontId="4" fillId="3" borderId="0" xfId="0" applyFont="1" applyFill="1" applyBorder="1" applyAlignment="1" applyProtection="1">
      <alignment horizontal="center"/>
      <protection hidden="1"/>
    </xf>
    <xf numFmtId="0" fontId="5" fillId="5" borderId="2" xfId="0" applyFont="1" applyFill="1" applyBorder="1" applyAlignment="1" applyProtection="1">
      <alignment horizontal="center"/>
      <protection hidden="1"/>
    </xf>
    <xf numFmtId="166" fontId="4" fillId="3" borderId="0" xfId="0" applyNumberFormat="1" applyFont="1" applyFill="1" applyProtection="1">
      <protection hidden="1"/>
    </xf>
    <xf numFmtId="0" fontId="4" fillId="3" borderId="2" xfId="0" applyNumberFormat="1" applyFont="1" applyFill="1" applyBorder="1" applyAlignment="1">
      <alignment horizontal="center"/>
    </xf>
    <xf numFmtId="0" fontId="4" fillId="3" borderId="2" xfId="0" applyFont="1" applyFill="1" applyBorder="1" applyAlignment="1">
      <alignment horizontal="center" vertical="center"/>
    </xf>
    <xf numFmtId="0" fontId="5" fillId="5" borderId="2" xfId="0" applyNumberFormat="1" applyFont="1" applyFill="1" applyBorder="1" applyAlignment="1" applyProtection="1">
      <alignment horizontal="center" vertical="center"/>
      <protection locked="0"/>
    </xf>
    <xf numFmtId="1" fontId="5" fillId="5" borderId="2" xfId="0" applyNumberFormat="1" applyFont="1" applyFill="1" applyBorder="1" applyAlignment="1" applyProtection="1">
      <alignment horizontal="right"/>
      <protection locked="0"/>
    </xf>
    <xf numFmtId="166" fontId="5" fillId="5" borderId="2" xfId="0" applyNumberFormat="1" applyFont="1" applyFill="1" applyBorder="1" applyAlignment="1" applyProtection="1">
      <alignment horizontal="right"/>
      <protection locked="0"/>
    </xf>
    <xf numFmtId="166" fontId="5" fillId="5" borderId="2" xfId="0" applyNumberFormat="1" applyFont="1" applyFill="1" applyBorder="1" applyAlignment="1" applyProtection="1">
      <alignment horizontal="right" vertical="center" wrapText="1"/>
      <protection locked="0"/>
    </xf>
    <xf numFmtId="1" fontId="5" fillId="5" borderId="2" xfId="0" applyNumberFormat="1" applyFont="1" applyFill="1" applyBorder="1" applyAlignment="1" applyProtection="1">
      <alignment horizontal="center"/>
      <protection hidden="1"/>
    </xf>
    <xf numFmtId="1" fontId="5" fillId="5" borderId="2" xfId="0" applyNumberFormat="1" applyFont="1" applyFill="1" applyBorder="1" applyProtection="1">
      <protection locked="0"/>
    </xf>
    <xf numFmtId="0" fontId="5" fillId="5" borderId="2" xfId="0" applyFont="1" applyFill="1" applyBorder="1" applyProtection="1">
      <protection locked="0"/>
    </xf>
    <xf numFmtId="10" fontId="4" fillId="4" borderId="2" xfId="0" applyNumberFormat="1" applyFont="1" applyFill="1" applyBorder="1" applyAlignment="1">
      <alignment horizontal="right" wrapText="1"/>
    </xf>
    <xf numFmtId="1" fontId="5" fillId="5" borderId="2" xfId="0" applyNumberFormat="1" applyFont="1" applyFill="1" applyBorder="1" applyAlignment="1" applyProtection="1">
      <alignment horizontal="center" vertical="center"/>
      <protection hidden="1"/>
    </xf>
    <xf numFmtId="0" fontId="4" fillId="3" borderId="0" xfId="0" applyFont="1" applyFill="1" applyBorder="1" applyProtection="1">
      <protection hidden="1"/>
    </xf>
    <xf numFmtId="41" fontId="2" fillId="2" borderId="0" xfId="1" applyFont="1" applyFill="1" applyAlignment="1" applyProtection="1">
      <alignment horizontal="center" vertical="center" wrapText="1"/>
      <protection locked="0"/>
    </xf>
    <xf numFmtId="41" fontId="2" fillId="2" borderId="1" xfId="1" applyFont="1" applyFill="1" applyBorder="1" applyAlignment="1" applyProtection="1">
      <alignment horizontal="center" vertical="center" wrapText="1"/>
      <protection locked="0"/>
    </xf>
    <xf numFmtId="41" fontId="2" fillId="2" borderId="0" xfId="1" applyFont="1" applyFill="1" applyAlignment="1" applyProtection="1">
      <alignment horizontal="center" vertical="center" wrapText="1"/>
      <protection hidden="1"/>
    </xf>
    <xf numFmtId="41" fontId="2" fillId="2" borderId="1" xfId="1" applyFont="1" applyFill="1" applyBorder="1" applyAlignment="1" applyProtection="1">
      <alignment horizontal="center" vertical="center" wrapText="1"/>
      <protection hidden="1"/>
    </xf>
    <xf numFmtId="41" fontId="2" fillId="2" borderId="0" xfId="1" applyFont="1" applyFill="1" applyBorder="1" applyAlignment="1" applyProtection="1">
      <alignment horizontal="center" vertical="center" wrapText="1"/>
      <protection locked="0"/>
    </xf>
    <xf numFmtId="41" fontId="2" fillId="2" borderId="3" xfId="1" applyFont="1" applyFill="1" applyBorder="1" applyAlignment="1" applyProtection="1">
      <alignment horizontal="center" vertical="center" wrapText="1"/>
      <protection locked="0"/>
    </xf>
    <xf numFmtId="0" fontId="6" fillId="3" borderId="2" xfId="0" applyFont="1" applyFill="1" applyBorder="1" applyAlignment="1" applyProtection="1">
      <alignment horizontal="left" wrapText="1"/>
      <protection locked="0"/>
    </xf>
    <xf numFmtId="49" fontId="4" fillId="3" borderId="0" xfId="0" applyNumberFormat="1" applyFont="1" applyFill="1" applyProtection="1">
      <protection hidden="1"/>
    </xf>
    <xf numFmtId="49" fontId="4" fillId="3" borderId="2" xfId="0" applyNumberFormat="1" applyFont="1" applyFill="1" applyBorder="1" applyAlignment="1" applyProtection="1">
      <alignment horizontal="center" wrapText="1"/>
      <protection hidden="1"/>
    </xf>
    <xf numFmtId="49" fontId="4" fillId="3" borderId="2" xfId="0" applyNumberFormat="1" applyFont="1" applyFill="1" applyBorder="1" applyAlignment="1" applyProtection="1">
      <alignment horizontal="center"/>
      <protection hidden="1"/>
    </xf>
    <xf numFmtId="49" fontId="5" fillId="5" borderId="2" xfId="0" applyNumberFormat="1" applyFont="1" applyFill="1" applyBorder="1" applyAlignment="1" applyProtection="1">
      <alignment horizontal="center" vertical="center"/>
      <protection hidden="1"/>
    </xf>
    <xf numFmtId="49" fontId="4" fillId="3" borderId="2" xfId="0" applyNumberFormat="1" applyFont="1" applyFill="1" applyBorder="1" applyAlignment="1" applyProtection="1">
      <alignment horizontal="center" vertical="center" wrapText="1"/>
      <protection hidden="1"/>
    </xf>
    <xf numFmtId="49" fontId="0" fillId="3" borderId="0" xfId="0" applyNumberFormat="1" applyFill="1" applyProtection="1">
      <protection hidden="1"/>
    </xf>
    <xf numFmtId="49" fontId="4" fillId="3" borderId="2" xfId="0" applyNumberFormat="1" applyFont="1" applyFill="1" applyBorder="1" applyAlignment="1" applyProtection="1">
      <alignment horizontal="center" vertical="center"/>
      <protection hidden="1"/>
    </xf>
    <xf numFmtId="49" fontId="4" fillId="3" borderId="2" xfId="0" applyNumberFormat="1" applyFont="1" applyFill="1" applyBorder="1"/>
    <xf numFmtId="49" fontId="4" fillId="0" borderId="2" xfId="0" applyNumberFormat="1" applyFont="1" applyBorder="1"/>
    <xf numFmtId="49" fontId="0" fillId="0" borderId="0" xfId="0" applyNumberFormat="1"/>
    <xf numFmtId="0" fontId="2" fillId="3" borderId="0" xfId="0" applyFont="1" applyFill="1" applyProtection="1">
      <protection hidden="1"/>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5"/>
  <sheetViews>
    <sheetView topLeftCell="A63" zoomScaleNormal="100" workbookViewId="0">
      <selection activeCell="A65" sqref="A65:K73"/>
    </sheetView>
  </sheetViews>
  <sheetFormatPr baseColWidth="10" defaultColWidth="0" defaultRowHeight="15" zeroHeight="1" x14ac:dyDescent="0.25"/>
  <cols>
    <col min="1" max="1" width="55.42578125" bestFit="1" customWidth="1"/>
    <col min="2" max="11" width="10.85546875" customWidth="1"/>
    <col min="12" max="16384" width="10.85546875" hidden="1"/>
  </cols>
  <sheetData>
    <row r="1" spans="1:11" ht="56.45" customHeight="1" x14ac:dyDescent="0.25">
      <c r="A1" s="50" t="s">
        <v>0</v>
      </c>
      <c r="B1" s="1"/>
      <c r="C1" s="1"/>
      <c r="D1" s="1"/>
      <c r="E1" s="1"/>
      <c r="F1" s="1"/>
      <c r="G1" s="1"/>
      <c r="H1" s="1"/>
      <c r="I1" s="1"/>
      <c r="J1" s="1"/>
      <c r="K1" s="1"/>
    </row>
    <row r="2" spans="1:11" x14ac:dyDescent="0.25">
      <c r="A2" s="51"/>
      <c r="B2" s="1"/>
      <c r="C2" s="1"/>
      <c r="D2" s="1"/>
      <c r="E2" s="1"/>
      <c r="F2" s="1"/>
      <c r="G2" s="1"/>
      <c r="H2" s="1"/>
      <c r="I2" s="1"/>
      <c r="J2" s="1"/>
      <c r="K2" s="1"/>
    </row>
    <row r="3" spans="1:11" x14ac:dyDescent="0.25">
      <c r="A3" s="1"/>
      <c r="B3" s="1"/>
      <c r="C3" s="1"/>
      <c r="D3" s="1"/>
      <c r="E3" s="1"/>
      <c r="F3" s="1"/>
      <c r="G3" s="1"/>
      <c r="H3" s="1"/>
      <c r="I3" s="1"/>
      <c r="J3" s="1"/>
      <c r="K3" s="1"/>
    </row>
    <row r="4" spans="1:11" ht="16.5" x14ac:dyDescent="0.3">
      <c r="A4" s="48" t="s">
        <v>58</v>
      </c>
      <c r="B4" s="2" t="s">
        <v>1</v>
      </c>
      <c r="C4" s="3" t="s">
        <v>2</v>
      </c>
      <c r="D4" s="4"/>
      <c r="E4" s="4"/>
      <c r="F4" s="4"/>
      <c r="G4" s="4"/>
      <c r="H4" s="4"/>
      <c r="I4" s="4"/>
      <c r="J4" s="4"/>
      <c r="K4" s="4"/>
    </row>
    <row r="5" spans="1:11" ht="16.5" x14ac:dyDescent="0.3">
      <c r="A5" s="49"/>
      <c r="B5" s="3">
        <v>2016</v>
      </c>
      <c r="C5" s="5">
        <v>4320</v>
      </c>
      <c r="D5" s="4"/>
      <c r="E5" s="4"/>
      <c r="F5" s="4"/>
      <c r="G5" s="4"/>
      <c r="H5" s="4"/>
      <c r="I5" s="4"/>
      <c r="J5" s="4"/>
      <c r="K5" s="4"/>
    </row>
    <row r="6" spans="1:11" ht="16.5" x14ac:dyDescent="0.3">
      <c r="A6" s="4"/>
      <c r="B6" s="3">
        <v>2017</v>
      </c>
      <c r="C6" s="5">
        <v>4508</v>
      </c>
      <c r="D6" s="4"/>
      <c r="E6" s="4"/>
      <c r="F6" s="4"/>
      <c r="G6" s="4"/>
      <c r="H6" s="4"/>
      <c r="I6" s="4"/>
      <c r="J6" s="4"/>
      <c r="K6" s="4"/>
    </row>
    <row r="7" spans="1:11" ht="16.5" x14ac:dyDescent="0.3">
      <c r="A7" s="4"/>
      <c r="B7" s="3">
        <v>2018</v>
      </c>
      <c r="C7" s="5">
        <v>4672</v>
      </c>
      <c r="D7" s="4"/>
      <c r="E7" s="4"/>
      <c r="F7" s="4"/>
      <c r="G7" s="4"/>
      <c r="H7" s="4"/>
      <c r="I7" s="4"/>
      <c r="J7" s="4"/>
      <c r="K7" s="4"/>
    </row>
    <row r="8" spans="1:11" ht="16.5" x14ac:dyDescent="0.3">
      <c r="A8" s="4"/>
      <c r="B8" s="3">
        <v>2019</v>
      </c>
      <c r="C8" s="5">
        <v>4747</v>
      </c>
      <c r="D8" s="4"/>
      <c r="E8" s="4"/>
      <c r="F8" s="4"/>
      <c r="G8" s="4"/>
      <c r="H8" s="4"/>
      <c r="I8" s="4"/>
      <c r="J8" s="4"/>
      <c r="K8" s="4"/>
    </row>
    <row r="9" spans="1:11" ht="16.5" x14ac:dyDescent="0.3">
      <c r="A9" s="4"/>
      <c r="B9" s="3">
        <v>2020</v>
      </c>
      <c r="C9" s="5">
        <v>4521</v>
      </c>
      <c r="D9" s="4"/>
      <c r="E9" s="4"/>
      <c r="F9" s="4"/>
      <c r="G9" s="4"/>
      <c r="H9" s="4"/>
      <c r="I9" s="4"/>
      <c r="J9" s="4"/>
      <c r="K9" s="4"/>
    </row>
    <row r="10" spans="1:11" ht="16.5" x14ac:dyDescent="0.3">
      <c r="A10" s="4"/>
      <c r="B10" s="3">
        <v>2021</v>
      </c>
      <c r="C10" s="5">
        <v>5322</v>
      </c>
      <c r="D10" s="4"/>
      <c r="E10" s="4"/>
      <c r="F10" s="4"/>
      <c r="G10" s="4"/>
      <c r="H10" s="4"/>
      <c r="I10" s="4"/>
      <c r="J10" s="4"/>
      <c r="K10" s="4"/>
    </row>
    <row r="11" spans="1:11" ht="16.5" x14ac:dyDescent="0.3">
      <c r="A11" s="4"/>
      <c r="B11" s="3">
        <v>2022</v>
      </c>
      <c r="C11" s="5">
        <v>5489</v>
      </c>
      <c r="D11" s="4"/>
      <c r="E11" s="4"/>
      <c r="F11" s="4"/>
      <c r="G11" s="4"/>
      <c r="H11" s="4"/>
      <c r="I11" s="4"/>
      <c r="J11" s="4"/>
      <c r="K11" s="4"/>
    </row>
    <row r="12" spans="1:11" ht="16.5" x14ac:dyDescent="0.3">
      <c r="A12" s="4"/>
      <c r="B12" s="3">
        <v>2023</v>
      </c>
      <c r="C12" s="18">
        <v>5573</v>
      </c>
      <c r="D12" s="4"/>
      <c r="E12" s="4"/>
      <c r="F12" s="4"/>
      <c r="G12" s="4"/>
      <c r="H12" s="4"/>
      <c r="I12" s="4"/>
      <c r="J12" s="4"/>
      <c r="K12" s="4"/>
    </row>
    <row r="13" spans="1:11" ht="16.5" x14ac:dyDescent="0.3">
      <c r="A13" s="4"/>
      <c r="B13" s="3">
        <v>2024</v>
      </c>
      <c r="C13" s="32">
        <v>5798</v>
      </c>
      <c r="D13" s="4"/>
      <c r="E13" s="4"/>
      <c r="F13" s="4"/>
      <c r="G13" s="4"/>
      <c r="H13" s="4"/>
      <c r="I13" s="4"/>
      <c r="J13" s="4"/>
      <c r="K13" s="4"/>
    </row>
    <row r="14" spans="1:11" ht="16.5" x14ac:dyDescent="0.3">
      <c r="A14" s="4"/>
      <c r="B14" s="34">
        <v>2025</v>
      </c>
      <c r="C14" s="32">
        <v>6105</v>
      </c>
      <c r="D14" s="4"/>
      <c r="E14" s="4"/>
      <c r="F14" s="4"/>
      <c r="G14" s="4"/>
      <c r="H14" s="4"/>
      <c r="I14" s="4"/>
      <c r="J14" s="4"/>
      <c r="K14" s="4"/>
    </row>
    <row r="15" spans="1:11" ht="16.5" x14ac:dyDescent="0.3">
      <c r="A15" s="4"/>
      <c r="B15" s="4"/>
      <c r="C15" s="4"/>
      <c r="D15" s="4"/>
      <c r="E15" s="4"/>
      <c r="F15" s="4"/>
      <c r="G15" s="4"/>
      <c r="H15" s="4"/>
      <c r="I15" s="4"/>
      <c r="J15" s="4"/>
      <c r="K15" s="4"/>
    </row>
    <row r="16" spans="1:11" ht="16.5" x14ac:dyDescent="0.3">
      <c r="A16" s="48" t="s">
        <v>59</v>
      </c>
      <c r="B16" s="6" t="s">
        <v>1</v>
      </c>
      <c r="C16" s="7" t="s">
        <v>3</v>
      </c>
      <c r="D16" s="7" t="s">
        <v>4</v>
      </c>
      <c r="E16" s="7" t="s">
        <v>5</v>
      </c>
      <c r="F16" s="7" t="s">
        <v>6</v>
      </c>
      <c r="G16" s="4"/>
      <c r="H16" s="4"/>
      <c r="I16" s="4"/>
      <c r="J16" s="4"/>
      <c r="K16" s="4"/>
    </row>
    <row r="17" spans="1:11" ht="16.5" x14ac:dyDescent="0.3">
      <c r="A17" s="49"/>
      <c r="B17" s="3">
        <v>2016</v>
      </c>
      <c r="C17" s="19">
        <v>4271</v>
      </c>
      <c r="D17" s="19">
        <v>44</v>
      </c>
      <c r="E17" s="19">
        <v>5</v>
      </c>
      <c r="F17" s="19">
        <v>0</v>
      </c>
      <c r="G17" s="4"/>
      <c r="H17" s="4"/>
      <c r="I17" s="4"/>
      <c r="J17" s="4"/>
      <c r="K17" s="4"/>
    </row>
    <row r="18" spans="1:11" ht="16.5" x14ac:dyDescent="0.3">
      <c r="A18" s="4"/>
      <c r="B18" s="3">
        <v>2017</v>
      </c>
      <c r="C18" s="19">
        <v>4467</v>
      </c>
      <c r="D18" s="19">
        <v>39</v>
      </c>
      <c r="E18" s="19">
        <v>2</v>
      </c>
      <c r="F18" s="19">
        <v>0</v>
      </c>
      <c r="G18" s="4"/>
      <c r="H18" s="4"/>
      <c r="I18" s="4"/>
      <c r="J18" s="4"/>
      <c r="K18" s="4"/>
    </row>
    <row r="19" spans="1:11" ht="16.5" x14ac:dyDescent="0.3">
      <c r="A19" s="4"/>
      <c r="B19" s="3">
        <v>2018</v>
      </c>
      <c r="C19" s="19">
        <v>4609</v>
      </c>
      <c r="D19" s="19">
        <v>57</v>
      </c>
      <c r="E19" s="19">
        <v>6</v>
      </c>
      <c r="F19" s="19">
        <v>0</v>
      </c>
      <c r="G19" s="4"/>
      <c r="H19" s="4"/>
      <c r="I19" s="4"/>
      <c r="J19" s="4"/>
      <c r="K19" s="4"/>
    </row>
    <row r="20" spans="1:11" ht="16.5" x14ac:dyDescent="0.3">
      <c r="A20" s="4"/>
      <c r="B20" s="3">
        <v>2019</v>
      </c>
      <c r="C20" s="19">
        <v>4682</v>
      </c>
      <c r="D20" s="19">
        <v>50</v>
      </c>
      <c r="E20" s="19">
        <v>8</v>
      </c>
      <c r="F20" s="19">
        <v>7</v>
      </c>
      <c r="G20" s="4"/>
      <c r="H20" s="4"/>
      <c r="I20" s="4"/>
      <c r="J20" s="4"/>
      <c r="K20" s="4"/>
    </row>
    <row r="21" spans="1:11" ht="16.5" x14ac:dyDescent="0.3">
      <c r="A21" s="4"/>
      <c r="B21" s="3">
        <v>2020</v>
      </c>
      <c r="C21" s="19">
        <v>4427</v>
      </c>
      <c r="D21" s="19">
        <v>89</v>
      </c>
      <c r="E21" s="19">
        <v>5</v>
      </c>
      <c r="F21" s="19">
        <v>0</v>
      </c>
      <c r="G21" s="4"/>
      <c r="H21" s="4"/>
      <c r="I21" s="4"/>
      <c r="J21" s="4"/>
      <c r="K21" s="4"/>
    </row>
    <row r="22" spans="1:11" ht="16.5" x14ac:dyDescent="0.3">
      <c r="A22" s="4"/>
      <c r="B22" s="3">
        <v>2021</v>
      </c>
      <c r="C22" s="19">
        <v>5264</v>
      </c>
      <c r="D22" s="19">
        <v>53</v>
      </c>
      <c r="E22" s="19">
        <v>5</v>
      </c>
      <c r="F22" s="19">
        <v>0</v>
      </c>
      <c r="G22" s="4"/>
      <c r="H22" s="4"/>
      <c r="I22" s="4"/>
      <c r="J22" s="4"/>
      <c r="K22" s="4"/>
    </row>
    <row r="23" spans="1:11" ht="16.5" x14ac:dyDescent="0.3">
      <c r="A23" s="4"/>
      <c r="B23" s="3">
        <v>2022</v>
      </c>
      <c r="C23" s="19">
        <v>5420</v>
      </c>
      <c r="D23" s="19">
        <v>48</v>
      </c>
      <c r="E23" s="19">
        <v>14</v>
      </c>
      <c r="F23" s="19">
        <v>7</v>
      </c>
      <c r="G23" s="4"/>
      <c r="H23" s="4"/>
      <c r="I23" s="4"/>
      <c r="J23" s="4"/>
      <c r="K23" s="4"/>
    </row>
    <row r="24" spans="1:11" ht="16.5" x14ac:dyDescent="0.3">
      <c r="A24" s="4"/>
      <c r="B24" s="3">
        <v>2023</v>
      </c>
      <c r="C24" s="19">
        <v>5479</v>
      </c>
      <c r="D24" s="19">
        <v>64</v>
      </c>
      <c r="E24" s="19">
        <v>21</v>
      </c>
      <c r="F24" s="19">
        <v>9</v>
      </c>
      <c r="G24" s="4"/>
      <c r="H24" s="4"/>
      <c r="I24" s="4"/>
      <c r="J24" s="4"/>
      <c r="K24" s="4"/>
    </row>
    <row r="25" spans="1:11" ht="16.5" x14ac:dyDescent="0.3">
      <c r="A25" s="4"/>
      <c r="B25" s="3">
        <v>2024</v>
      </c>
      <c r="C25" s="19">
        <v>5698</v>
      </c>
      <c r="D25" s="19">
        <v>83</v>
      </c>
      <c r="E25" s="19">
        <v>14</v>
      </c>
      <c r="F25" s="19">
        <v>3</v>
      </c>
      <c r="G25" s="4"/>
      <c r="H25" s="4"/>
      <c r="I25" s="4"/>
      <c r="J25" s="4"/>
      <c r="K25" s="4"/>
    </row>
    <row r="26" spans="1:11" ht="16.5" x14ac:dyDescent="0.3">
      <c r="A26" s="4"/>
      <c r="B26" s="34">
        <v>2025</v>
      </c>
      <c r="C26" s="36">
        <v>6003</v>
      </c>
      <c r="D26" s="36">
        <v>88</v>
      </c>
      <c r="E26" s="36">
        <v>11</v>
      </c>
      <c r="F26" s="36">
        <v>3</v>
      </c>
      <c r="G26" s="4"/>
      <c r="H26" s="4"/>
      <c r="I26" s="4"/>
      <c r="J26" s="4"/>
      <c r="K26" s="4"/>
    </row>
    <row r="27" spans="1:11" ht="16.5" x14ac:dyDescent="0.3">
      <c r="A27" s="4"/>
      <c r="B27" s="4"/>
      <c r="C27" s="4"/>
      <c r="D27" s="4"/>
      <c r="E27" s="4"/>
      <c r="F27" s="4"/>
      <c r="G27" s="4"/>
      <c r="H27" s="4"/>
      <c r="I27" s="4"/>
      <c r="J27" s="4"/>
      <c r="K27" s="4"/>
    </row>
    <row r="28" spans="1:11" ht="16.5" x14ac:dyDescent="0.3">
      <c r="A28" s="48" t="s">
        <v>60</v>
      </c>
      <c r="B28" s="6" t="s">
        <v>7</v>
      </c>
      <c r="C28" s="7" t="s">
        <v>8</v>
      </c>
      <c r="D28" s="7" t="s">
        <v>9</v>
      </c>
      <c r="E28" s="4"/>
      <c r="F28" s="4"/>
      <c r="G28" s="4"/>
      <c r="H28" s="4"/>
      <c r="I28" s="4"/>
      <c r="J28" s="4"/>
      <c r="K28" s="4"/>
    </row>
    <row r="29" spans="1:11" ht="16.5" x14ac:dyDescent="0.3">
      <c r="A29" s="49"/>
      <c r="B29" s="3">
        <v>2016</v>
      </c>
      <c r="C29" s="37">
        <v>3914</v>
      </c>
      <c r="D29" s="37">
        <v>406</v>
      </c>
      <c r="E29" s="4"/>
      <c r="F29" s="4"/>
      <c r="G29" s="4"/>
      <c r="H29" s="4"/>
      <c r="I29" s="4"/>
      <c r="J29" s="4"/>
      <c r="K29" s="4"/>
    </row>
    <row r="30" spans="1:11" ht="16.5" x14ac:dyDescent="0.3">
      <c r="A30" s="4"/>
      <c r="B30" s="3">
        <v>2017</v>
      </c>
      <c r="C30" s="37">
        <v>4076</v>
      </c>
      <c r="D30" s="37">
        <v>432</v>
      </c>
      <c r="E30" s="4"/>
      <c r="F30" s="4"/>
      <c r="G30" s="4"/>
      <c r="H30" s="4"/>
      <c r="I30" s="4"/>
      <c r="J30" s="4"/>
      <c r="K30" s="4"/>
    </row>
    <row r="31" spans="1:11" ht="16.5" x14ac:dyDescent="0.3">
      <c r="A31" s="4"/>
      <c r="B31" s="3">
        <v>2018</v>
      </c>
      <c r="C31" s="37">
        <v>4214</v>
      </c>
      <c r="D31" s="37">
        <v>458</v>
      </c>
      <c r="E31" s="4"/>
      <c r="F31" s="4"/>
      <c r="G31" s="4"/>
      <c r="H31" s="4"/>
      <c r="I31" s="4"/>
      <c r="J31" s="4"/>
      <c r="K31" s="4"/>
    </row>
    <row r="32" spans="1:11" ht="16.5" x14ac:dyDescent="0.3">
      <c r="A32" s="4"/>
      <c r="B32" s="3">
        <v>2019</v>
      </c>
      <c r="C32" s="37">
        <v>4235</v>
      </c>
      <c r="D32" s="37">
        <v>512</v>
      </c>
      <c r="E32" s="4"/>
      <c r="F32" s="4"/>
      <c r="G32" s="4"/>
      <c r="H32" s="4"/>
      <c r="I32" s="4"/>
      <c r="J32" s="4"/>
      <c r="K32" s="4"/>
    </row>
    <row r="33" spans="1:11" ht="16.5" x14ac:dyDescent="0.3">
      <c r="A33" s="4"/>
      <c r="B33" s="3">
        <v>2020</v>
      </c>
      <c r="C33" s="37">
        <v>3958</v>
      </c>
      <c r="D33" s="37">
        <v>563</v>
      </c>
      <c r="E33" s="4"/>
      <c r="F33" s="4"/>
      <c r="G33" s="4"/>
      <c r="H33" s="4"/>
      <c r="I33" s="4"/>
      <c r="J33" s="4"/>
      <c r="K33" s="4"/>
    </row>
    <row r="34" spans="1:11" ht="16.5" x14ac:dyDescent="0.3">
      <c r="A34" s="4"/>
      <c r="B34" s="3">
        <v>2021</v>
      </c>
      <c r="C34" s="37">
        <v>4660</v>
      </c>
      <c r="D34" s="37">
        <v>662</v>
      </c>
      <c r="E34" s="4"/>
      <c r="F34" s="4"/>
      <c r="G34" s="4"/>
      <c r="H34" s="4"/>
      <c r="I34" s="4"/>
      <c r="J34" s="4"/>
      <c r="K34" s="4"/>
    </row>
    <row r="35" spans="1:11" ht="16.5" x14ac:dyDescent="0.3">
      <c r="A35" s="4"/>
      <c r="B35" s="3">
        <v>2022</v>
      </c>
      <c r="C35" s="37">
        <v>4733</v>
      </c>
      <c r="D35" s="37">
        <v>756</v>
      </c>
      <c r="E35" s="4"/>
      <c r="F35" s="4"/>
      <c r="G35" s="4"/>
      <c r="H35" s="4"/>
      <c r="I35" s="4"/>
      <c r="J35" s="4"/>
      <c r="K35" s="4"/>
    </row>
    <row r="36" spans="1:11" ht="16.5" x14ac:dyDescent="0.3">
      <c r="A36" s="4"/>
      <c r="B36" s="3">
        <v>2023</v>
      </c>
      <c r="C36" s="37">
        <v>4771</v>
      </c>
      <c r="D36" s="37">
        <v>802</v>
      </c>
      <c r="E36" s="4"/>
      <c r="F36" s="4"/>
      <c r="G36" s="4"/>
      <c r="H36" s="4"/>
      <c r="I36" s="4"/>
      <c r="J36" s="4"/>
      <c r="K36" s="4"/>
    </row>
    <row r="37" spans="1:11" ht="16.5" x14ac:dyDescent="0.3">
      <c r="A37" s="4"/>
      <c r="B37" s="3">
        <v>2024</v>
      </c>
      <c r="C37" s="37">
        <v>4945</v>
      </c>
      <c r="D37" s="37">
        <v>853</v>
      </c>
      <c r="E37" s="4"/>
      <c r="F37" s="4"/>
      <c r="G37" s="4"/>
      <c r="H37" s="4"/>
      <c r="I37" s="4"/>
      <c r="J37" s="4"/>
      <c r="K37" s="4"/>
    </row>
    <row r="38" spans="1:11" ht="16.5" x14ac:dyDescent="0.3">
      <c r="A38" s="4"/>
      <c r="B38" s="34">
        <v>2025</v>
      </c>
      <c r="C38" s="38">
        <v>5174</v>
      </c>
      <c r="D38" s="38">
        <v>931</v>
      </c>
      <c r="E38" s="35"/>
      <c r="F38" s="4"/>
      <c r="G38" s="4"/>
      <c r="H38" s="4"/>
      <c r="I38" s="4"/>
      <c r="J38" s="4"/>
      <c r="K38" s="4"/>
    </row>
    <row r="39" spans="1:11" ht="16.5" x14ac:dyDescent="0.3">
      <c r="A39" s="4"/>
      <c r="B39" s="4"/>
      <c r="C39" s="4"/>
      <c r="D39" s="4"/>
      <c r="E39" s="4"/>
      <c r="F39" s="4"/>
      <c r="G39" s="4"/>
      <c r="H39" s="4"/>
      <c r="I39" s="4"/>
      <c r="J39" s="4"/>
      <c r="K39" s="4"/>
    </row>
    <row r="40" spans="1:11" ht="16.5" customHeight="1" x14ac:dyDescent="0.3">
      <c r="A40" s="48" t="s">
        <v>62</v>
      </c>
      <c r="B40" s="4"/>
      <c r="C40" s="4"/>
      <c r="D40" s="4"/>
      <c r="E40" s="4"/>
      <c r="F40" s="4"/>
      <c r="G40" s="4"/>
      <c r="H40" s="4"/>
      <c r="I40" s="4"/>
      <c r="J40" s="4"/>
      <c r="K40" s="4"/>
    </row>
    <row r="41" spans="1:11" ht="14.45" customHeight="1" x14ac:dyDescent="0.3">
      <c r="A41" s="48"/>
      <c r="B41" s="1"/>
      <c r="C41" s="1"/>
      <c r="D41" s="1"/>
      <c r="E41" s="1"/>
      <c r="F41" s="1"/>
      <c r="G41" s="1"/>
      <c r="H41" s="1"/>
      <c r="I41" s="1"/>
      <c r="J41" s="4"/>
      <c r="K41" s="4"/>
    </row>
    <row r="42" spans="1:11" ht="14.45" customHeight="1" x14ac:dyDescent="0.3">
      <c r="A42" s="49"/>
      <c r="B42" s="7">
        <v>2016</v>
      </c>
      <c r="C42" s="7">
        <v>2017</v>
      </c>
      <c r="D42" s="7">
        <v>2018</v>
      </c>
      <c r="E42" s="7">
        <v>2019</v>
      </c>
      <c r="F42" s="7">
        <v>2020</v>
      </c>
      <c r="G42" s="7">
        <v>2021</v>
      </c>
      <c r="H42" s="7">
        <v>2022</v>
      </c>
      <c r="I42" s="7">
        <v>2023</v>
      </c>
      <c r="J42" s="24">
        <v>2024</v>
      </c>
      <c r="K42" s="34">
        <v>2025</v>
      </c>
    </row>
    <row r="43" spans="1:11" ht="14.45" customHeight="1" x14ac:dyDescent="0.3">
      <c r="A43" s="3" t="s">
        <v>10</v>
      </c>
      <c r="B43" s="3">
        <v>2456</v>
      </c>
      <c r="C43" s="3">
        <v>2544</v>
      </c>
      <c r="D43" s="3">
        <v>2572</v>
      </c>
      <c r="E43" s="3">
        <v>2651</v>
      </c>
      <c r="F43" s="3">
        <v>2601</v>
      </c>
      <c r="G43" s="3">
        <v>3047</v>
      </c>
      <c r="H43" s="3">
        <v>3109</v>
      </c>
      <c r="I43" s="3">
        <v>3123</v>
      </c>
      <c r="J43" s="3">
        <v>3234</v>
      </c>
      <c r="K43" s="39">
        <v>3418</v>
      </c>
    </row>
    <row r="44" spans="1:11" ht="16.5" x14ac:dyDescent="0.3">
      <c r="A44" s="3" t="s">
        <v>11</v>
      </c>
      <c r="B44" s="3">
        <v>395</v>
      </c>
      <c r="C44" s="3">
        <v>439</v>
      </c>
      <c r="D44" s="3">
        <v>505</v>
      </c>
      <c r="E44" s="3">
        <v>481</v>
      </c>
      <c r="F44" s="3">
        <v>428</v>
      </c>
      <c r="G44" s="3">
        <v>568</v>
      </c>
      <c r="H44" s="3">
        <v>599</v>
      </c>
      <c r="I44" s="3">
        <v>607</v>
      </c>
      <c r="J44" s="3">
        <v>641</v>
      </c>
      <c r="K44" s="40">
        <v>701</v>
      </c>
    </row>
    <row r="45" spans="1:11" ht="16.5" x14ac:dyDescent="0.3">
      <c r="A45" s="3" t="s">
        <v>12</v>
      </c>
      <c r="B45" s="3">
        <v>372</v>
      </c>
      <c r="C45" s="3">
        <v>390</v>
      </c>
      <c r="D45" s="3">
        <v>421</v>
      </c>
      <c r="E45" s="3">
        <v>459</v>
      </c>
      <c r="F45" s="3">
        <v>378</v>
      </c>
      <c r="G45" s="3">
        <v>457</v>
      </c>
      <c r="H45" s="3">
        <v>461</v>
      </c>
      <c r="I45" s="3">
        <v>479</v>
      </c>
      <c r="J45" s="3">
        <v>527</v>
      </c>
      <c r="K45" s="40">
        <v>535</v>
      </c>
    </row>
    <row r="46" spans="1:11" ht="16.5" x14ac:dyDescent="0.3">
      <c r="A46" s="3" t="s">
        <v>13</v>
      </c>
      <c r="B46" s="3">
        <v>159</v>
      </c>
      <c r="C46" s="3">
        <v>139</v>
      </c>
      <c r="D46" s="3">
        <v>136</v>
      </c>
      <c r="E46" s="3">
        <v>131</v>
      </c>
      <c r="F46" s="3">
        <v>149</v>
      </c>
      <c r="G46" s="3">
        <v>156</v>
      </c>
      <c r="H46" s="3">
        <v>184</v>
      </c>
      <c r="I46" s="3">
        <v>200</v>
      </c>
      <c r="J46" s="3">
        <v>204</v>
      </c>
      <c r="K46" s="40">
        <v>224</v>
      </c>
    </row>
    <row r="47" spans="1:11" ht="16.5" x14ac:dyDescent="0.3">
      <c r="A47" s="3" t="s">
        <v>14</v>
      </c>
      <c r="B47" s="3">
        <v>123</v>
      </c>
      <c r="C47" s="3">
        <v>124</v>
      </c>
      <c r="D47" s="3">
        <v>127</v>
      </c>
      <c r="E47" s="3">
        <v>137</v>
      </c>
      <c r="F47" s="3">
        <v>127</v>
      </c>
      <c r="G47" s="3">
        <v>152</v>
      </c>
      <c r="H47" s="3">
        <v>153</v>
      </c>
      <c r="I47" s="3">
        <v>156</v>
      </c>
      <c r="J47" s="3">
        <v>169</v>
      </c>
      <c r="K47" s="40">
        <v>186</v>
      </c>
    </row>
    <row r="48" spans="1:11" ht="16.5" x14ac:dyDescent="0.3">
      <c r="A48" s="3" t="s">
        <v>15</v>
      </c>
      <c r="B48" s="3">
        <v>95</v>
      </c>
      <c r="C48" s="3">
        <v>105</v>
      </c>
      <c r="D48" s="3">
        <v>95</v>
      </c>
      <c r="E48" s="3">
        <v>98</v>
      </c>
      <c r="F48" s="3">
        <v>104</v>
      </c>
      <c r="G48" s="3">
        <v>127</v>
      </c>
      <c r="H48" s="3">
        <v>121</v>
      </c>
      <c r="I48" s="3">
        <v>140</v>
      </c>
      <c r="J48" s="3">
        <v>128</v>
      </c>
      <c r="K48" s="40">
        <v>134</v>
      </c>
    </row>
    <row r="49" spans="1:11" ht="16.5" x14ac:dyDescent="0.3">
      <c r="A49" s="3" t="s">
        <v>16</v>
      </c>
      <c r="B49" s="3">
        <v>189</v>
      </c>
      <c r="C49" s="3">
        <v>224</v>
      </c>
      <c r="D49" s="3">
        <v>257</v>
      </c>
      <c r="E49" s="3">
        <v>242</v>
      </c>
      <c r="F49" s="3">
        <v>234</v>
      </c>
      <c r="G49" s="3">
        <v>262</v>
      </c>
      <c r="H49" s="3">
        <v>257</v>
      </c>
      <c r="I49" s="3">
        <v>257</v>
      </c>
      <c r="J49" s="3">
        <v>242</v>
      </c>
      <c r="K49" s="40">
        <v>231</v>
      </c>
    </row>
    <row r="50" spans="1:11" ht="16.5" x14ac:dyDescent="0.3">
      <c r="A50" s="3" t="s">
        <v>17</v>
      </c>
      <c r="B50" s="3">
        <v>116</v>
      </c>
      <c r="C50" s="3">
        <v>124</v>
      </c>
      <c r="D50" s="3">
        <v>155</v>
      </c>
      <c r="E50" s="3">
        <v>147</v>
      </c>
      <c r="F50" s="3">
        <v>153</v>
      </c>
      <c r="G50" s="3">
        <v>157</v>
      </c>
      <c r="H50" s="3">
        <v>178</v>
      </c>
      <c r="I50" s="3">
        <v>161</v>
      </c>
      <c r="J50" s="3">
        <v>188</v>
      </c>
      <c r="K50" s="40">
        <v>198</v>
      </c>
    </row>
    <row r="51" spans="1:11" ht="16.5" x14ac:dyDescent="0.3">
      <c r="A51" s="3" t="s">
        <v>18</v>
      </c>
      <c r="B51" s="3">
        <v>46</v>
      </c>
      <c r="C51" s="3">
        <v>58</v>
      </c>
      <c r="D51" s="3">
        <v>55</v>
      </c>
      <c r="E51" s="3">
        <v>47</v>
      </c>
      <c r="F51" s="3">
        <v>46</v>
      </c>
      <c r="G51" s="3">
        <v>51</v>
      </c>
      <c r="H51" s="3">
        <v>64</v>
      </c>
      <c r="I51" s="3">
        <v>66</v>
      </c>
      <c r="J51" s="3">
        <v>74</v>
      </c>
      <c r="K51" s="40">
        <v>82</v>
      </c>
    </row>
    <row r="52" spans="1:11" ht="16.5" x14ac:dyDescent="0.3">
      <c r="A52" s="3" t="s">
        <v>19</v>
      </c>
      <c r="B52" s="3">
        <v>80</v>
      </c>
      <c r="C52" s="3">
        <v>75</v>
      </c>
      <c r="D52" s="3">
        <v>86</v>
      </c>
      <c r="E52" s="3">
        <v>81</v>
      </c>
      <c r="F52" s="3">
        <v>83</v>
      </c>
      <c r="G52" s="3">
        <v>81</v>
      </c>
      <c r="H52" s="3">
        <v>89</v>
      </c>
      <c r="I52" s="3">
        <v>92</v>
      </c>
      <c r="J52" s="3">
        <v>88</v>
      </c>
      <c r="K52" s="40">
        <v>82</v>
      </c>
    </row>
    <row r="53" spans="1:11" ht="16.5" x14ac:dyDescent="0.3">
      <c r="A53" s="3" t="s">
        <v>20</v>
      </c>
      <c r="B53" s="3">
        <v>84</v>
      </c>
      <c r="C53" s="3">
        <v>87</v>
      </c>
      <c r="D53" s="3">
        <v>87</v>
      </c>
      <c r="E53" s="3">
        <v>104</v>
      </c>
      <c r="F53" s="3">
        <v>75</v>
      </c>
      <c r="G53" s="3">
        <v>97</v>
      </c>
      <c r="H53" s="3">
        <v>91</v>
      </c>
      <c r="I53" s="3">
        <v>103</v>
      </c>
      <c r="J53" s="3">
        <v>114</v>
      </c>
      <c r="K53" s="40">
        <v>115</v>
      </c>
    </row>
    <row r="54" spans="1:11" ht="16.5" x14ac:dyDescent="0.3">
      <c r="A54" s="3" t="s">
        <v>21</v>
      </c>
      <c r="B54" s="3">
        <v>74</v>
      </c>
      <c r="C54" s="3">
        <v>73</v>
      </c>
      <c r="D54" s="3">
        <v>61</v>
      </c>
      <c r="E54" s="3">
        <v>57</v>
      </c>
      <c r="F54" s="3">
        <v>55</v>
      </c>
      <c r="G54" s="3">
        <v>59</v>
      </c>
      <c r="H54" s="3">
        <v>56</v>
      </c>
      <c r="I54" s="3">
        <v>58</v>
      </c>
      <c r="J54" s="3">
        <v>59</v>
      </c>
      <c r="K54" s="40">
        <v>63</v>
      </c>
    </row>
    <row r="55" spans="1:11" ht="16.5" x14ac:dyDescent="0.3">
      <c r="A55" s="3" t="s">
        <v>22</v>
      </c>
      <c r="B55" s="3">
        <v>39</v>
      </c>
      <c r="C55" s="3">
        <v>35</v>
      </c>
      <c r="D55" s="3">
        <v>22</v>
      </c>
      <c r="E55" s="3">
        <v>13</v>
      </c>
      <c r="F55" s="3">
        <v>11</v>
      </c>
      <c r="G55" s="3">
        <v>13</v>
      </c>
      <c r="H55" s="3">
        <v>12</v>
      </c>
      <c r="I55" s="3">
        <v>14</v>
      </c>
      <c r="J55" s="3">
        <v>17</v>
      </c>
      <c r="K55" s="40">
        <v>19</v>
      </c>
    </row>
    <row r="56" spans="1:11" ht="16.5" x14ac:dyDescent="0.3">
      <c r="A56" s="3" t="s">
        <v>23</v>
      </c>
      <c r="B56" s="3">
        <v>31</v>
      </c>
      <c r="C56" s="3">
        <v>32</v>
      </c>
      <c r="D56" s="3">
        <v>32</v>
      </c>
      <c r="E56" s="3">
        <v>43</v>
      </c>
      <c r="F56" s="3">
        <v>41</v>
      </c>
      <c r="G56" s="3">
        <v>43</v>
      </c>
      <c r="H56" s="3">
        <v>56</v>
      </c>
      <c r="I56" s="3">
        <v>49</v>
      </c>
      <c r="J56" s="3">
        <v>47</v>
      </c>
      <c r="K56" s="40">
        <v>58</v>
      </c>
    </row>
    <row r="57" spans="1:11" ht="16.5" x14ac:dyDescent="0.3">
      <c r="A57" s="3" t="s">
        <v>24</v>
      </c>
      <c r="B57" s="3">
        <v>16</v>
      </c>
      <c r="C57" s="3">
        <v>15</v>
      </c>
      <c r="D57" s="3">
        <v>16</v>
      </c>
      <c r="E57" s="3">
        <v>19</v>
      </c>
      <c r="F57" s="3">
        <v>13</v>
      </c>
      <c r="G57" s="3">
        <v>19</v>
      </c>
      <c r="H57" s="3">
        <v>21</v>
      </c>
      <c r="I57" s="3">
        <v>21</v>
      </c>
      <c r="J57" s="3">
        <v>24</v>
      </c>
      <c r="K57" s="40">
        <v>22</v>
      </c>
    </row>
    <row r="58" spans="1:11" ht="16.5" x14ac:dyDescent="0.3">
      <c r="A58" s="3" t="s">
        <v>25</v>
      </c>
      <c r="B58" s="3">
        <v>26</v>
      </c>
      <c r="C58" s="3">
        <v>26</v>
      </c>
      <c r="D58" s="3">
        <v>27</v>
      </c>
      <c r="E58" s="3">
        <v>19</v>
      </c>
      <c r="F58" s="3">
        <v>12</v>
      </c>
      <c r="G58" s="3">
        <v>15</v>
      </c>
      <c r="H58" s="3">
        <v>17</v>
      </c>
      <c r="I58" s="3">
        <v>21</v>
      </c>
      <c r="J58" s="3">
        <v>21</v>
      </c>
      <c r="K58" s="40">
        <v>17</v>
      </c>
    </row>
    <row r="59" spans="1:11" ht="16.5" x14ac:dyDescent="0.3">
      <c r="A59" s="3" t="s">
        <v>26</v>
      </c>
      <c r="B59" s="3">
        <v>9</v>
      </c>
      <c r="C59" s="3">
        <v>10</v>
      </c>
      <c r="D59" s="3">
        <v>13</v>
      </c>
      <c r="E59" s="3">
        <v>10</v>
      </c>
      <c r="F59" s="3">
        <v>8</v>
      </c>
      <c r="G59" s="3">
        <v>12</v>
      </c>
      <c r="H59" s="3">
        <v>14</v>
      </c>
      <c r="I59" s="3">
        <v>15</v>
      </c>
      <c r="J59" s="3">
        <v>13</v>
      </c>
      <c r="K59" s="40">
        <v>10</v>
      </c>
    </row>
    <row r="60" spans="1:11" ht="16.5" x14ac:dyDescent="0.3">
      <c r="A60" s="3" t="s">
        <v>27</v>
      </c>
      <c r="B60" s="3">
        <v>8</v>
      </c>
      <c r="C60" s="3">
        <v>5</v>
      </c>
      <c r="D60" s="3">
        <v>5</v>
      </c>
      <c r="E60" s="3">
        <v>4</v>
      </c>
      <c r="F60" s="3">
        <v>3</v>
      </c>
      <c r="G60" s="3">
        <v>6</v>
      </c>
      <c r="H60" s="3">
        <v>6</v>
      </c>
      <c r="I60" s="3">
        <v>11</v>
      </c>
      <c r="J60" s="3">
        <v>8</v>
      </c>
      <c r="K60" s="41">
        <v>10</v>
      </c>
    </row>
    <row r="61" spans="1:11" ht="16.5" x14ac:dyDescent="0.3">
      <c r="A61" s="3" t="s">
        <v>28</v>
      </c>
      <c r="B61" s="3">
        <v>2</v>
      </c>
      <c r="C61" s="3">
        <v>2</v>
      </c>
      <c r="D61" s="3">
        <v>0</v>
      </c>
      <c r="E61" s="3">
        <v>2</v>
      </c>
      <c r="F61" s="3">
        <v>0</v>
      </c>
      <c r="G61" s="3">
        <v>0</v>
      </c>
      <c r="H61" s="3">
        <v>1</v>
      </c>
      <c r="I61" s="3">
        <v>0</v>
      </c>
      <c r="J61" s="3">
        <v>0</v>
      </c>
      <c r="K61" s="40">
        <v>0</v>
      </c>
    </row>
    <row r="62" spans="1:11" ht="16.5" x14ac:dyDescent="0.3">
      <c r="A62" s="3" t="s">
        <v>29</v>
      </c>
      <c r="B62" s="3">
        <v>0</v>
      </c>
      <c r="C62" s="3">
        <v>0</v>
      </c>
      <c r="D62" s="3">
        <v>0</v>
      </c>
      <c r="E62" s="3">
        <v>0</v>
      </c>
      <c r="F62" s="3">
        <v>0</v>
      </c>
      <c r="G62" s="3">
        <v>0</v>
      </c>
      <c r="H62" s="3">
        <v>0</v>
      </c>
      <c r="I62" s="3">
        <v>0</v>
      </c>
      <c r="J62" s="3">
        <v>0</v>
      </c>
      <c r="K62" s="40">
        <v>0</v>
      </c>
    </row>
    <row r="63" spans="1:11" ht="16.5" x14ac:dyDescent="0.3">
      <c r="A63" s="3" t="s">
        <v>30</v>
      </c>
      <c r="B63" s="3">
        <v>0</v>
      </c>
      <c r="C63" s="3">
        <v>0</v>
      </c>
      <c r="D63" s="3">
        <v>0</v>
      </c>
      <c r="E63" s="3">
        <v>0</v>
      </c>
      <c r="F63" s="3">
        <v>0</v>
      </c>
      <c r="G63" s="3">
        <v>0</v>
      </c>
      <c r="H63" s="3">
        <v>0</v>
      </c>
      <c r="I63" s="3">
        <v>0</v>
      </c>
      <c r="J63" s="3">
        <v>0</v>
      </c>
      <c r="K63" s="40">
        <v>0</v>
      </c>
    </row>
    <row r="64" spans="1:11" ht="16.5" x14ac:dyDescent="0.3">
      <c r="A64" s="4"/>
      <c r="B64" s="1"/>
      <c r="C64" s="1"/>
      <c r="D64" s="1"/>
      <c r="E64" s="1"/>
      <c r="F64" s="1"/>
      <c r="G64" s="1"/>
      <c r="H64" s="1"/>
      <c r="I64" s="1"/>
      <c r="J64" s="4"/>
      <c r="K64" s="4"/>
    </row>
    <row r="65" spans="1:11" ht="14.45" customHeight="1" x14ac:dyDescent="0.3">
      <c r="A65" s="48" t="s">
        <v>61</v>
      </c>
      <c r="B65" s="1"/>
      <c r="C65" s="1"/>
      <c r="D65" s="1"/>
      <c r="E65" s="1"/>
      <c r="F65" s="1"/>
      <c r="G65" s="1"/>
      <c r="H65" s="1"/>
      <c r="I65" s="1"/>
      <c r="J65" s="4"/>
      <c r="K65" s="4"/>
    </row>
    <row r="66" spans="1:11" ht="14.45" customHeight="1" x14ac:dyDescent="0.3">
      <c r="A66" s="49"/>
      <c r="B66" s="7">
        <v>2016</v>
      </c>
      <c r="C66" s="7">
        <v>2017</v>
      </c>
      <c r="D66" s="7">
        <v>2018</v>
      </c>
      <c r="E66" s="7">
        <v>2019</v>
      </c>
      <c r="F66" s="7">
        <v>2020</v>
      </c>
      <c r="G66" s="7">
        <v>2021</v>
      </c>
      <c r="H66" s="7">
        <v>2022</v>
      </c>
      <c r="I66" s="27">
        <v>2023</v>
      </c>
      <c r="J66" s="7">
        <v>2024</v>
      </c>
      <c r="K66" s="42">
        <v>2025</v>
      </c>
    </row>
    <row r="67" spans="1:11" ht="16.5" x14ac:dyDescent="0.3">
      <c r="A67" s="8" t="s">
        <v>31</v>
      </c>
      <c r="B67" s="20">
        <v>1117</v>
      </c>
      <c r="C67" s="20">
        <v>748</v>
      </c>
      <c r="D67" s="20">
        <v>1394</v>
      </c>
      <c r="E67" s="20">
        <v>2391</v>
      </c>
      <c r="F67" s="20">
        <v>1603</v>
      </c>
      <c r="G67" s="20">
        <v>1651</v>
      </c>
      <c r="H67" s="20">
        <v>1722</v>
      </c>
      <c r="I67" s="26">
        <v>1804</v>
      </c>
      <c r="J67" s="25">
        <v>2.2970000000000002</v>
      </c>
      <c r="K67" s="39">
        <v>2487</v>
      </c>
    </row>
    <row r="68" spans="1:11" ht="16.5" x14ac:dyDescent="0.3">
      <c r="A68" s="8" t="s">
        <v>32</v>
      </c>
      <c r="B68" s="20">
        <v>83</v>
      </c>
      <c r="C68" s="20">
        <v>60</v>
      </c>
      <c r="D68" s="20">
        <v>74</v>
      </c>
      <c r="E68" s="20">
        <v>94</v>
      </c>
      <c r="F68" s="20">
        <v>102</v>
      </c>
      <c r="G68" s="20">
        <v>99</v>
      </c>
      <c r="H68" s="20">
        <v>112</v>
      </c>
      <c r="I68" s="26">
        <v>108</v>
      </c>
      <c r="J68" s="25">
        <v>129</v>
      </c>
      <c r="K68" s="39">
        <v>127</v>
      </c>
    </row>
    <row r="69" spans="1:11" ht="16.5" x14ac:dyDescent="0.3">
      <c r="A69" s="8" t="s">
        <v>33</v>
      </c>
      <c r="B69" s="20">
        <v>24</v>
      </c>
      <c r="C69" s="20">
        <v>25</v>
      </c>
      <c r="D69" s="20">
        <v>31</v>
      </c>
      <c r="E69" s="20">
        <v>43</v>
      </c>
      <c r="F69" s="20">
        <v>40</v>
      </c>
      <c r="G69" s="20">
        <v>51</v>
      </c>
      <c r="H69" s="20">
        <v>50</v>
      </c>
      <c r="I69" s="26">
        <v>63</v>
      </c>
      <c r="J69" s="25">
        <v>58</v>
      </c>
      <c r="K69" s="39">
        <v>51</v>
      </c>
    </row>
    <row r="70" spans="1:11" ht="16.5" x14ac:dyDescent="0.3">
      <c r="A70" s="8" t="s">
        <v>34</v>
      </c>
      <c r="B70" s="20">
        <v>10</v>
      </c>
      <c r="C70" s="20">
        <v>8</v>
      </c>
      <c r="D70" s="20">
        <v>12</v>
      </c>
      <c r="E70" s="20">
        <v>12</v>
      </c>
      <c r="F70" s="20">
        <v>19</v>
      </c>
      <c r="G70" s="20">
        <v>21</v>
      </c>
      <c r="H70" s="20">
        <v>22</v>
      </c>
      <c r="I70" s="26">
        <v>19</v>
      </c>
      <c r="J70" s="25">
        <v>21</v>
      </c>
      <c r="K70" s="39">
        <v>25</v>
      </c>
    </row>
    <row r="71" spans="1:11" ht="16.5" x14ac:dyDescent="0.3">
      <c r="A71" s="8" t="s">
        <v>35</v>
      </c>
      <c r="B71" s="20">
        <v>1</v>
      </c>
      <c r="C71" s="20">
        <v>2</v>
      </c>
      <c r="D71" s="20">
        <v>4</v>
      </c>
      <c r="E71" s="20">
        <v>5</v>
      </c>
      <c r="F71" s="20">
        <v>5</v>
      </c>
      <c r="G71" s="20">
        <v>5</v>
      </c>
      <c r="H71" s="20">
        <v>5</v>
      </c>
      <c r="I71" s="26">
        <v>5</v>
      </c>
      <c r="J71" s="25">
        <v>7</v>
      </c>
      <c r="K71" s="39">
        <v>7</v>
      </c>
    </row>
    <row r="72" spans="1:11" ht="16.5" x14ac:dyDescent="0.3">
      <c r="A72" s="8" t="s">
        <v>36</v>
      </c>
      <c r="B72" s="20">
        <v>0</v>
      </c>
      <c r="C72" s="20">
        <v>0</v>
      </c>
      <c r="D72" s="20">
        <v>0</v>
      </c>
      <c r="E72" s="20">
        <v>0</v>
      </c>
      <c r="F72" s="20">
        <v>0</v>
      </c>
      <c r="G72" s="20">
        <v>4</v>
      </c>
      <c r="H72" s="20">
        <v>0</v>
      </c>
      <c r="I72" s="26">
        <v>5</v>
      </c>
      <c r="J72" s="25">
        <v>1</v>
      </c>
      <c r="K72" s="39">
        <v>2</v>
      </c>
    </row>
    <row r="73" spans="1:11" ht="16.5" x14ac:dyDescent="0.3">
      <c r="A73" s="21" t="s">
        <v>54</v>
      </c>
      <c r="B73" s="20">
        <v>3085</v>
      </c>
      <c r="C73" s="20">
        <v>3665</v>
      </c>
      <c r="D73" s="20">
        <v>3157</v>
      </c>
      <c r="E73" s="20">
        <v>2202</v>
      </c>
      <c r="F73" s="20">
        <v>2752</v>
      </c>
      <c r="G73" s="20">
        <v>3491</v>
      </c>
      <c r="H73" s="20">
        <v>3578</v>
      </c>
      <c r="I73" s="26">
        <v>3569</v>
      </c>
      <c r="J73" s="20">
        <v>3285</v>
      </c>
      <c r="K73" s="20">
        <f>6105-K72-K71-K70-K69-K68-K67</f>
        <v>3406</v>
      </c>
    </row>
    <row r="74" spans="1:11" ht="16.5" x14ac:dyDescent="0.3">
      <c r="A74" s="4"/>
      <c r="B74" s="4"/>
      <c r="C74" s="4"/>
      <c r="D74" s="4"/>
      <c r="E74" s="4"/>
      <c r="F74" s="4"/>
      <c r="G74" s="4"/>
      <c r="H74" s="4"/>
      <c r="I74" s="4"/>
      <c r="J74" s="4"/>
      <c r="K74" s="4"/>
    </row>
    <row r="75" spans="1:11" x14ac:dyDescent="0.25"/>
  </sheetData>
  <mergeCells count="6">
    <mergeCell ref="A65:A66"/>
    <mergeCell ref="A1:A2"/>
    <mergeCell ref="A4:A5"/>
    <mergeCell ref="A16:A17"/>
    <mergeCell ref="A28:A29"/>
    <mergeCell ref="A40:A42"/>
  </mergeCells>
  <dataValidations count="1">
    <dataValidation type="whole" allowBlank="1" showInputMessage="1" showErrorMessage="1" sqref="B43:I63 C5:C11 C14 B69:I72 J61:J63 C17:F26 C38:D38 K43:K63 K67:K72" xr:uid="{00000000-0002-0000-0000-000000000000}">
      <formula1>0</formula1>
      <formula2>100000000</formula2>
    </dataValidation>
  </dataValidations>
  <pageMargins left="0.7" right="0.7" top="0.75" bottom="0.75" header="0.3" footer="0.3"/>
  <pageSetup paperSize="9" scale="53"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0"/>
  <sheetViews>
    <sheetView topLeftCell="A62" workbookViewId="0">
      <selection activeCell="B80" sqref="A80:B84"/>
    </sheetView>
  </sheetViews>
  <sheetFormatPr baseColWidth="10" defaultColWidth="0" defaultRowHeight="15" zeroHeight="1" x14ac:dyDescent="0.25"/>
  <cols>
    <col min="1" max="1" width="66.28515625" bestFit="1" customWidth="1"/>
    <col min="2" max="11" width="10.85546875" customWidth="1"/>
    <col min="12" max="16384" width="10.85546875" hidden="1"/>
  </cols>
  <sheetData>
    <row r="1" spans="1:11" ht="16.5" x14ac:dyDescent="0.3">
      <c r="A1" s="48" t="s">
        <v>37</v>
      </c>
      <c r="B1" s="4"/>
      <c r="C1" s="4"/>
      <c r="D1" s="4"/>
      <c r="E1" s="4"/>
      <c r="F1" s="4"/>
      <c r="G1" s="4"/>
      <c r="H1" s="4"/>
      <c r="I1" s="4"/>
      <c r="J1" s="4"/>
      <c r="K1" s="4"/>
    </row>
    <row r="2" spans="1:11" ht="16.5" x14ac:dyDescent="0.3">
      <c r="A2" s="49"/>
      <c r="B2" s="4"/>
      <c r="C2" s="4"/>
      <c r="D2" s="4"/>
      <c r="E2" s="4"/>
      <c r="F2" s="4"/>
      <c r="G2" s="4"/>
      <c r="H2" s="4"/>
      <c r="I2" s="4"/>
      <c r="J2" s="4"/>
      <c r="K2" s="4"/>
    </row>
    <row r="3" spans="1:11" ht="16.5" x14ac:dyDescent="0.3">
      <c r="A3" s="4"/>
      <c r="B3" s="4"/>
      <c r="C3" s="4"/>
      <c r="D3" s="4"/>
      <c r="E3" s="4"/>
      <c r="F3" s="4"/>
      <c r="G3" s="4"/>
      <c r="H3" s="4"/>
      <c r="I3" s="4"/>
      <c r="J3" s="4"/>
      <c r="K3" s="4"/>
    </row>
    <row r="4" spans="1:11" ht="33" x14ac:dyDescent="0.3">
      <c r="A4" s="48" t="s">
        <v>67</v>
      </c>
      <c r="B4" s="2" t="s">
        <v>1</v>
      </c>
      <c r="C4" s="2" t="s">
        <v>38</v>
      </c>
      <c r="D4" s="4"/>
      <c r="E4" s="4"/>
      <c r="F4" s="4"/>
      <c r="G4" s="4"/>
      <c r="H4" s="4"/>
      <c r="I4" s="4"/>
      <c r="J4" s="4"/>
      <c r="K4" s="4"/>
    </row>
    <row r="5" spans="1:11" ht="16.5" x14ac:dyDescent="0.3">
      <c r="A5" s="49"/>
      <c r="B5" s="3">
        <v>2016</v>
      </c>
      <c r="C5" s="22">
        <v>904</v>
      </c>
      <c r="D5" s="4"/>
      <c r="E5" s="4"/>
      <c r="F5" s="4"/>
      <c r="G5" s="4"/>
      <c r="H5" s="4"/>
      <c r="I5" s="4"/>
      <c r="J5" s="4"/>
      <c r="K5" s="4"/>
    </row>
    <row r="6" spans="1:11" ht="16.5" x14ac:dyDescent="0.3">
      <c r="A6" s="4"/>
      <c r="B6" s="3">
        <v>2017</v>
      </c>
      <c r="C6" s="22">
        <v>874</v>
      </c>
      <c r="D6" s="4"/>
      <c r="E6" s="4"/>
      <c r="F6" s="4"/>
      <c r="G6" s="4"/>
      <c r="H6" s="4"/>
      <c r="I6" s="4"/>
      <c r="J6" s="4"/>
      <c r="K6" s="4"/>
    </row>
    <row r="7" spans="1:11" ht="16.5" x14ac:dyDescent="0.3">
      <c r="A7" s="4"/>
      <c r="B7" s="3">
        <v>2018</v>
      </c>
      <c r="C7" s="22">
        <v>928</v>
      </c>
      <c r="D7" s="4"/>
      <c r="E7" s="4"/>
      <c r="F7" s="4"/>
      <c r="G7" s="4"/>
      <c r="H7" s="4"/>
      <c r="I7" s="4"/>
      <c r="J7" s="4"/>
      <c r="K7" s="4"/>
    </row>
    <row r="8" spans="1:11" ht="16.5" x14ac:dyDescent="0.3">
      <c r="A8" s="4"/>
      <c r="B8" s="3">
        <v>2019</v>
      </c>
      <c r="C8" s="22">
        <v>1108</v>
      </c>
      <c r="D8" s="4"/>
      <c r="E8" s="4"/>
      <c r="F8" s="4"/>
      <c r="G8" s="4"/>
      <c r="H8" s="4"/>
      <c r="I8" s="4"/>
      <c r="J8" s="4"/>
      <c r="K8" s="4"/>
    </row>
    <row r="9" spans="1:11" ht="16.5" x14ac:dyDescent="0.3">
      <c r="A9" s="4"/>
      <c r="B9" s="3">
        <v>2020</v>
      </c>
      <c r="C9" s="22">
        <v>1135</v>
      </c>
      <c r="D9" s="4"/>
      <c r="E9" s="4"/>
      <c r="F9" s="4"/>
      <c r="G9" s="4"/>
      <c r="H9" s="4"/>
      <c r="I9" s="4"/>
      <c r="J9" s="4"/>
      <c r="K9" s="4"/>
    </row>
    <row r="10" spans="1:11" ht="16.5" x14ac:dyDescent="0.3">
      <c r="A10" s="4"/>
      <c r="B10" s="3">
        <v>2021</v>
      </c>
      <c r="C10" s="22">
        <v>1394</v>
      </c>
      <c r="D10" s="4"/>
      <c r="E10" s="4"/>
      <c r="F10" s="4"/>
      <c r="G10" s="4"/>
      <c r="H10" s="4"/>
      <c r="I10" s="4"/>
      <c r="J10" s="4"/>
      <c r="K10" s="4"/>
    </row>
    <row r="11" spans="1:11" ht="16.5" x14ac:dyDescent="0.3">
      <c r="A11" s="4"/>
      <c r="B11" s="3">
        <v>2022</v>
      </c>
      <c r="C11" s="22">
        <v>1202</v>
      </c>
      <c r="D11" s="4"/>
      <c r="E11" s="4"/>
      <c r="F11" s="4"/>
      <c r="G11" s="4"/>
      <c r="H11" s="4"/>
      <c r="I11" s="4"/>
      <c r="J11" s="4"/>
      <c r="K11" s="4"/>
    </row>
    <row r="12" spans="1:11" ht="16.5" x14ac:dyDescent="0.3">
      <c r="A12" s="4"/>
      <c r="B12" s="3">
        <v>2023</v>
      </c>
      <c r="C12" s="22">
        <v>1048</v>
      </c>
      <c r="D12" s="4"/>
      <c r="E12" s="4"/>
      <c r="F12" s="4"/>
      <c r="G12" s="4"/>
      <c r="H12" s="4"/>
      <c r="I12" s="4"/>
      <c r="J12" s="4"/>
      <c r="K12" s="4"/>
    </row>
    <row r="13" spans="1:11" ht="16.5" x14ac:dyDescent="0.3">
      <c r="A13" s="4"/>
      <c r="B13" s="3">
        <v>2024</v>
      </c>
      <c r="C13" s="22">
        <v>1093</v>
      </c>
      <c r="D13" s="4"/>
      <c r="E13" s="4"/>
      <c r="F13" s="4"/>
      <c r="G13" s="4"/>
      <c r="H13" s="4"/>
      <c r="I13" s="4"/>
      <c r="J13" s="4"/>
      <c r="K13" s="4"/>
    </row>
    <row r="14" spans="1:11" ht="16.5" x14ac:dyDescent="0.3">
      <c r="A14" s="4"/>
      <c r="B14" s="42">
        <v>2025</v>
      </c>
      <c r="C14" s="43">
        <v>1088</v>
      </c>
      <c r="D14" s="4"/>
      <c r="E14" s="4"/>
      <c r="F14" s="4"/>
      <c r="G14" s="4"/>
      <c r="H14" s="4"/>
      <c r="I14" s="4"/>
      <c r="J14" s="4"/>
      <c r="K14" s="4"/>
    </row>
    <row r="15" spans="1:11" ht="16.5" x14ac:dyDescent="0.3">
      <c r="A15" s="4"/>
      <c r="B15" s="4"/>
      <c r="C15" s="4"/>
      <c r="D15" s="4"/>
      <c r="E15" s="4"/>
      <c r="F15" s="4"/>
      <c r="G15" s="4"/>
      <c r="H15" s="4"/>
      <c r="I15" s="4"/>
      <c r="J15" s="4"/>
      <c r="K15" s="4"/>
    </row>
    <row r="16" spans="1:11" ht="14.45" customHeight="1" x14ac:dyDescent="0.3">
      <c r="A16" s="48" t="s">
        <v>66</v>
      </c>
      <c r="B16" s="6" t="s">
        <v>1</v>
      </c>
      <c r="C16" s="7" t="s">
        <v>3</v>
      </c>
      <c r="D16" s="7" t="s">
        <v>4</v>
      </c>
      <c r="E16" s="7" t="s">
        <v>5</v>
      </c>
      <c r="F16" s="7" t="s">
        <v>6</v>
      </c>
      <c r="G16" s="4"/>
      <c r="H16" s="4"/>
      <c r="I16" s="4"/>
      <c r="J16" s="4"/>
      <c r="K16" s="4"/>
    </row>
    <row r="17" spans="1:11" ht="14.45" customHeight="1" x14ac:dyDescent="0.3">
      <c r="A17" s="49"/>
      <c r="B17" s="3">
        <v>2016</v>
      </c>
      <c r="C17" s="18">
        <v>875</v>
      </c>
      <c r="D17" s="18">
        <v>0</v>
      </c>
      <c r="E17" s="18">
        <v>0</v>
      </c>
      <c r="F17" s="18">
        <v>0</v>
      </c>
      <c r="G17" s="4"/>
      <c r="H17" s="4"/>
      <c r="I17" s="4"/>
      <c r="J17" s="4"/>
      <c r="K17" s="4"/>
    </row>
    <row r="18" spans="1:11" ht="16.5" x14ac:dyDescent="0.3">
      <c r="A18" s="4"/>
      <c r="B18" s="3">
        <v>2017</v>
      </c>
      <c r="C18" s="18">
        <v>812</v>
      </c>
      <c r="D18" s="18">
        <v>2</v>
      </c>
      <c r="E18" s="18">
        <v>0</v>
      </c>
      <c r="F18" s="18">
        <v>0</v>
      </c>
      <c r="G18" s="4"/>
      <c r="H18" s="4"/>
      <c r="I18" s="4"/>
      <c r="J18" s="4"/>
      <c r="K18" s="4"/>
    </row>
    <row r="19" spans="1:11" ht="16.5" x14ac:dyDescent="0.3">
      <c r="A19" s="4"/>
      <c r="B19" s="3">
        <v>2018</v>
      </c>
      <c r="C19" s="18">
        <v>818</v>
      </c>
      <c r="D19" s="18">
        <v>2</v>
      </c>
      <c r="E19" s="18">
        <v>1</v>
      </c>
      <c r="F19" s="18">
        <v>0</v>
      </c>
      <c r="G19" s="4"/>
      <c r="H19" s="4"/>
      <c r="I19" s="4"/>
      <c r="J19" s="4"/>
      <c r="K19" s="4"/>
    </row>
    <row r="20" spans="1:11" ht="16.5" x14ac:dyDescent="0.3">
      <c r="A20" s="4"/>
      <c r="B20" s="3">
        <v>2019</v>
      </c>
      <c r="C20" s="18">
        <v>937</v>
      </c>
      <c r="D20" s="18">
        <v>1</v>
      </c>
      <c r="E20" s="18">
        <v>0</v>
      </c>
      <c r="F20" s="18">
        <v>0</v>
      </c>
      <c r="G20" s="4"/>
      <c r="H20" s="4"/>
      <c r="I20" s="4"/>
      <c r="J20" s="4"/>
      <c r="K20" s="4"/>
    </row>
    <row r="21" spans="1:11" ht="16.5" x14ac:dyDescent="0.3">
      <c r="A21" s="4"/>
      <c r="B21" s="3">
        <v>2020</v>
      </c>
      <c r="C21" s="18">
        <v>976</v>
      </c>
      <c r="D21" s="18">
        <v>0</v>
      </c>
      <c r="E21" s="18">
        <v>0</v>
      </c>
      <c r="F21" s="18">
        <v>0</v>
      </c>
      <c r="G21" s="4"/>
      <c r="H21" s="4"/>
      <c r="I21" s="4"/>
      <c r="J21" s="4"/>
      <c r="K21" s="4"/>
    </row>
    <row r="22" spans="1:11" ht="16.5" x14ac:dyDescent="0.3">
      <c r="A22" s="4"/>
      <c r="B22" s="3">
        <v>2021</v>
      </c>
      <c r="C22" s="18">
        <v>1184</v>
      </c>
      <c r="D22" s="18">
        <v>0</v>
      </c>
      <c r="E22" s="18">
        <v>0</v>
      </c>
      <c r="F22" s="18">
        <v>0</v>
      </c>
      <c r="G22" s="4"/>
      <c r="H22" s="4"/>
      <c r="I22" s="4"/>
      <c r="J22" s="4"/>
      <c r="K22" s="4"/>
    </row>
    <row r="23" spans="1:11" ht="16.5" x14ac:dyDescent="0.3">
      <c r="A23" s="4"/>
      <c r="B23" s="3">
        <v>2022</v>
      </c>
      <c r="C23" s="18">
        <v>1012</v>
      </c>
      <c r="D23" s="18">
        <v>0</v>
      </c>
      <c r="E23" s="18">
        <v>0</v>
      </c>
      <c r="F23" s="18">
        <v>0</v>
      </c>
      <c r="G23" s="4"/>
      <c r="H23" s="4"/>
      <c r="I23" s="4"/>
      <c r="J23" s="4"/>
      <c r="K23" s="4"/>
    </row>
    <row r="24" spans="1:11" ht="16.5" x14ac:dyDescent="0.3">
      <c r="A24" s="4"/>
      <c r="B24" s="3">
        <v>2023</v>
      </c>
      <c r="C24" s="18">
        <v>954</v>
      </c>
      <c r="D24" s="18">
        <v>0</v>
      </c>
      <c r="E24" s="18">
        <v>0</v>
      </c>
      <c r="F24" s="18">
        <v>0</v>
      </c>
      <c r="G24" s="4"/>
      <c r="H24" s="4"/>
      <c r="I24" s="4"/>
      <c r="J24" s="4"/>
      <c r="K24" s="4"/>
    </row>
    <row r="25" spans="1:11" ht="16.5" x14ac:dyDescent="0.3">
      <c r="A25" s="4"/>
      <c r="B25" s="3">
        <v>2024</v>
      </c>
      <c r="C25" s="18">
        <v>1092</v>
      </c>
      <c r="D25" s="18">
        <v>0</v>
      </c>
      <c r="E25" s="18">
        <v>1</v>
      </c>
      <c r="F25" s="18">
        <v>0</v>
      </c>
      <c r="G25" s="4"/>
      <c r="H25" s="4"/>
      <c r="I25" s="4"/>
      <c r="J25" s="4"/>
      <c r="K25" s="4"/>
    </row>
    <row r="26" spans="1:11" ht="16.5" x14ac:dyDescent="0.3">
      <c r="A26" s="4"/>
      <c r="B26" s="42">
        <v>2025</v>
      </c>
      <c r="C26" s="44">
        <v>1087</v>
      </c>
      <c r="D26" s="44">
        <v>0</v>
      </c>
      <c r="E26" s="44">
        <v>1</v>
      </c>
      <c r="F26" s="44">
        <v>0</v>
      </c>
      <c r="G26" s="4"/>
      <c r="H26" s="4"/>
      <c r="I26" s="4"/>
      <c r="J26" s="4"/>
      <c r="K26" s="4"/>
    </row>
    <row r="27" spans="1:11" ht="16.5" x14ac:dyDescent="0.3">
      <c r="A27" s="4"/>
      <c r="B27" s="4"/>
      <c r="C27" s="4"/>
      <c r="D27" s="4"/>
      <c r="E27" s="4"/>
      <c r="F27" s="4"/>
      <c r="G27" s="4"/>
      <c r="H27" s="4"/>
      <c r="I27" s="4"/>
      <c r="J27" s="4"/>
      <c r="K27" s="4"/>
    </row>
    <row r="28" spans="1:11" ht="16.5" x14ac:dyDescent="0.3">
      <c r="A28" s="48" t="s">
        <v>65</v>
      </c>
      <c r="B28" s="6" t="s">
        <v>7</v>
      </c>
      <c r="C28" s="7" t="s">
        <v>8</v>
      </c>
      <c r="D28" s="7" t="s">
        <v>9</v>
      </c>
      <c r="E28" s="4"/>
      <c r="F28" s="4"/>
      <c r="G28" s="4"/>
      <c r="H28" s="4"/>
      <c r="I28" s="4"/>
      <c r="J28" s="4"/>
      <c r="K28" s="4"/>
    </row>
    <row r="29" spans="1:11" ht="16.5" x14ac:dyDescent="0.3">
      <c r="A29" s="49"/>
      <c r="B29" s="3">
        <v>2016</v>
      </c>
      <c r="C29" s="23">
        <v>800</v>
      </c>
      <c r="D29" s="23">
        <v>75</v>
      </c>
      <c r="E29" s="4"/>
      <c r="F29" s="4"/>
      <c r="G29" s="4"/>
      <c r="H29" s="4"/>
      <c r="I29" s="4"/>
      <c r="J29" s="4"/>
      <c r="K29" s="4"/>
    </row>
    <row r="30" spans="1:11" ht="16.5" x14ac:dyDescent="0.3">
      <c r="A30" s="4"/>
      <c r="B30" s="3">
        <v>2017</v>
      </c>
      <c r="C30" s="23">
        <v>750</v>
      </c>
      <c r="D30" s="23">
        <v>64</v>
      </c>
      <c r="E30" s="4"/>
      <c r="F30" s="4"/>
      <c r="G30" s="4"/>
      <c r="H30" s="4"/>
      <c r="I30" s="4"/>
      <c r="J30" s="4"/>
      <c r="K30" s="4"/>
    </row>
    <row r="31" spans="1:11" ht="16.5" x14ac:dyDescent="0.3">
      <c r="A31" s="4"/>
      <c r="B31" s="3">
        <v>2018</v>
      </c>
      <c r="C31" s="23">
        <v>748</v>
      </c>
      <c r="D31" s="23">
        <v>73</v>
      </c>
      <c r="E31" s="4"/>
      <c r="F31" s="4"/>
      <c r="G31" s="4"/>
      <c r="H31" s="4"/>
      <c r="I31" s="4"/>
      <c r="J31" s="4"/>
      <c r="K31" s="4"/>
    </row>
    <row r="32" spans="1:11" ht="16.5" x14ac:dyDescent="0.3">
      <c r="A32" s="4"/>
      <c r="B32" s="3">
        <v>2019</v>
      </c>
      <c r="C32" s="23">
        <v>816</v>
      </c>
      <c r="D32" s="23">
        <v>122</v>
      </c>
      <c r="E32" s="4"/>
      <c r="F32" s="4"/>
      <c r="G32" s="4"/>
      <c r="H32" s="4"/>
      <c r="I32" s="4"/>
      <c r="J32" s="4"/>
      <c r="K32" s="4"/>
    </row>
    <row r="33" spans="1:11" ht="16.5" x14ac:dyDescent="0.3">
      <c r="A33" s="4"/>
      <c r="B33" s="3">
        <v>2020</v>
      </c>
      <c r="C33" s="23">
        <v>830</v>
      </c>
      <c r="D33" s="23">
        <v>146</v>
      </c>
      <c r="E33" s="4"/>
      <c r="F33" s="4"/>
      <c r="G33" s="4"/>
      <c r="H33" s="4"/>
      <c r="I33" s="4"/>
      <c r="J33" s="4"/>
      <c r="K33" s="4"/>
    </row>
    <row r="34" spans="1:11" ht="16.5" x14ac:dyDescent="0.3">
      <c r="A34" s="4"/>
      <c r="B34" s="3">
        <v>2021</v>
      </c>
      <c r="C34" s="23">
        <v>1031</v>
      </c>
      <c r="D34" s="23">
        <v>153</v>
      </c>
      <c r="E34" s="4"/>
      <c r="F34" s="4"/>
      <c r="G34" s="4"/>
      <c r="H34" s="4"/>
      <c r="I34" s="4"/>
      <c r="J34" s="4"/>
      <c r="K34" s="4"/>
    </row>
    <row r="35" spans="1:11" ht="16.5" x14ac:dyDescent="0.3">
      <c r="A35" s="4"/>
      <c r="B35" s="3">
        <v>2022</v>
      </c>
      <c r="C35" s="23">
        <v>851</v>
      </c>
      <c r="D35" s="23">
        <v>161</v>
      </c>
      <c r="E35" s="4"/>
      <c r="F35" s="4"/>
      <c r="G35" s="4"/>
      <c r="H35" s="4"/>
      <c r="I35" s="4"/>
      <c r="J35" s="4"/>
      <c r="K35" s="4"/>
    </row>
    <row r="36" spans="1:11" ht="16.5" x14ac:dyDescent="0.3">
      <c r="A36" s="4"/>
      <c r="B36" s="3">
        <v>2023</v>
      </c>
      <c r="C36" s="23">
        <v>828</v>
      </c>
      <c r="D36" s="23">
        <v>126</v>
      </c>
      <c r="E36" s="4"/>
      <c r="F36" s="4"/>
      <c r="G36" s="4"/>
      <c r="H36" s="4"/>
      <c r="I36" s="4"/>
      <c r="J36" s="4"/>
      <c r="K36" s="4"/>
    </row>
    <row r="37" spans="1:11" ht="16.5" x14ac:dyDescent="0.3">
      <c r="A37" s="4"/>
      <c r="B37" s="3">
        <v>2024</v>
      </c>
      <c r="C37" s="18">
        <v>951</v>
      </c>
      <c r="D37" s="18">
        <v>142</v>
      </c>
      <c r="E37" s="4"/>
      <c r="F37" s="4"/>
      <c r="G37" s="4"/>
      <c r="H37" s="4"/>
      <c r="I37" s="4"/>
      <c r="J37" s="4"/>
      <c r="K37" s="4"/>
    </row>
    <row r="38" spans="1:11" ht="16.5" x14ac:dyDescent="0.3">
      <c r="A38" s="4"/>
      <c r="B38" s="42">
        <v>2025</v>
      </c>
      <c r="C38" s="44">
        <v>927</v>
      </c>
      <c r="D38" s="44">
        <v>161</v>
      </c>
      <c r="E38" s="4"/>
      <c r="F38" s="4"/>
      <c r="G38" s="4"/>
      <c r="H38" s="4"/>
      <c r="I38" s="4"/>
      <c r="J38" s="4"/>
      <c r="K38" s="4"/>
    </row>
    <row r="39" spans="1:11" ht="16.5" x14ac:dyDescent="0.3">
      <c r="A39" s="4"/>
      <c r="B39" s="4"/>
      <c r="C39" s="4"/>
      <c r="D39" s="4"/>
      <c r="E39" s="4"/>
      <c r="F39" s="4"/>
      <c r="G39" s="4"/>
      <c r="H39" s="4"/>
      <c r="I39" s="4"/>
      <c r="J39" s="4"/>
      <c r="K39" s="4"/>
    </row>
    <row r="40" spans="1:11" ht="16.5" x14ac:dyDescent="0.3">
      <c r="A40" s="48" t="s">
        <v>64</v>
      </c>
      <c r="B40" s="4"/>
      <c r="C40" s="4"/>
      <c r="D40" s="4"/>
      <c r="E40" s="4"/>
      <c r="F40" s="4"/>
      <c r="G40" s="4"/>
      <c r="H40" s="4"/>
      <c r="I40" s="4"/>
      <c r="J40" s="4"/>
      <c r="K40" s="4"/>
    </row>
    <row r="41" spans="1:11" ht="14.45" customHeight="1" x14ac:dyDescent="0.3">
      <c r="A41" s="48"/>
      <c r="B41" s="1"/>
      <c r="C41" s="1"/>
      <c r="D41" s="1"/>
      <c r="E41" s="1"/>
      <c r="F41" s="1"/>
      <c r="G41" s="1"/>
      <c r="H41" s="1"/>
      <c r="I41" s="1"/>
      <c r="J41" s="4"/>
      <c r="K41" s="4"/>
    </row>
    <row r="42" spans="1:11" ht="14.45" customHeight="1" x14ac:dyDescent="0.3">
      <c r="A42" s="49"/>
      <c r="B42" s="7">
        <v>2016</v>
      </c>
      <c r="C42" s="7">
        <v>2017</v>
      </c>
      <c r="D42" s="7">
        <v>2018</v>
      </c>
      <c r="E42" s="7">
        <v>2019</v>
      </c>
      <c r="F42" s="7">
        <v>2020</v>
      </c>
      <c r="G42" s="7">
        <v>2021</v>
      </c>
      <c r="H42" s="7">
        <v>2022</v>
      </c>
      <c r="I42" s="7">
        <v>2023</v>
      </c>
      <c r="J42" s="17">
        <v>2024</v>
      </c>
      <c r="K42" s="42">
        <v>2025</v>
      </c>
    </row>
    <row r="43" spans="1:11" ht="16.5" x14ac:dyDescent="0.3">
      <c r="A43" s="8" t="s">
        <v>10</v>
      </c>
      <c r="B43" s="20">
        <v>454</v>
      </c>
      <c r="C43" s="20">
        <v>424</v>
      </c>
      <c r="D43" s="20">
        <v>381</v>
      </c>
      <c r="E43" s="20">
        <v>464</v>
      </c>
      <c r="F43" s="20">
        <v>520</v>
      </c>
      <c r="G43" s="20">
        <v>603</v>
      </c>
      <c r="H43" s="20">
        <v>512</v>
      </c>
      <c r="I43" s="26">
        <v>493</v>
      </c>
      <c r="J43" s="25">
        <v>543</v>
      </c>
      <c r="K43" s="43">
        <v>588</v>
      </c>
    </row>
    <row r="44" spans="1:11" ht="16.5" x14ac:dyDescent="0.3">
      <c r="A44" s="8" t="s">
        <v>11</v>
      </c>
      <c r="B44" s="20">
        <v>108</v>
      </c>
      <c r="C44" s="20">
        <v>121</v>
      </c>
      <c r="D44" s="20">
        <v>144</v>
      </c>
      <c r="E44" s="20">
        <v>135</v>
      </c>
      <c r="F44" s="20">
        <v>113</v>
      </c>
      <c r="G44" s="20">
        <v>207</v>
      </c>
      <c r="H44" s="20">
        <v>161</v>
      </c>
      <c r="I44" s="26">
        <v>145</v>
      </c>
      <c r="J44" s="25">
        <v>173</v>
      </c>
      <c r="K44" s="43">
        <v>168</v>
      </c>
    </row>
    <row r="45" spans="1:11" ht="16.5" hidden="1" customHeight="1" x14ac:dyDescent="0.3">
      <c r="A45" s="8" t="s">
        <v>12</v>
      </c>
      <c r="B45" s="20">
        <v>84</v>
      </c>
      <c r="C45" s="20">
        <v>65</v>
      </c>
      <c r="D45" s="20">
        <v>76</v>
      </c>
      <c r="E45" s="20">
        <v>109</v>
      </c>
      <c r="F45" s="20">
        <v>96</v>
      </c>
      <c r="G45" s="20">
        <v>97</v>
      </c>
      <c r="H45" s="20">
        <v>87</v>
      </c>
      <c r="I45" s="26">
        <v>72</v>
      </c>
      <c r="J45" s="25">
        <v>125</v>
      </c>
      <c r="K45" s="43">
        <v>84</v>
      </c>
    </row>
    <row r="46" spans="1:11" ht="16.5" x14ac:dyDescent="0.3">
      <c r="A46" s="8" t="s">
        <v>13</v>
      </c>
      <c r="B46" s="20">
        <v>41</v>
      </c>
      <c r="C46" s="20">
        <v>12</v>
      </c>
      <c r="D46" s="20">
        <v>16</v>
      </c>
      <c r="E46" s="20">
        <v>24</v>
      </c>
      <c r="F46" s="20">
        <v>38</v>
      </c>
      <c r="G46" s="20">
        <v>25</v>
      </c>
      <c r="H46" s="20">
        <v>29</v>
      </c>
      <c r="I46" s="26">
        <v>35</v>
      </c>
      <c r="J46" s="25">
        <v>34</v>
      </c>
      <c r="K46" s="43">
        <v>39</v>
      </c>
    </row>
    <row r="47" spans="1:11" ht="16.5" x14ac:dyDescent="0.3">
      <c r="A47" s="8" t="s">
        <v>14</v>
      </c>
      <c r="B47" s="20">
        <v>30</v>
      </c>
      <c r="C47" s="20">
        <v>18</v>
      </c>
      <c r="D47" s="20">
        <v>23</v>
      </c>
      <c r="E47" s="20">
        <v>33</v>
      </c>
      <c r="F47" s="20">
        <v>31</v>
      </c>
      <c r="G47" s="20">
        <v>36</v>
      </c>
      <c r="H47" s="20">
        <v>27</v>
      </c>
      <c r="I47" s="26">
        <v>27</v>
      </c>
      <c r="J47" s="25">
        <v>36</v>
      </c>
      <c r="K47" s="43">
        <v>37</v>
      </c>
    </row>
    <row r="48" spans="1:11" ht="16.5" x14ac:dyDescent="0.3">
      <c r="A48" s="8" t="s">
        <v>15</v>
      </c>
      <c r="B48" s="18">
        <v>25</v>
      </c>
      <c r="C48" s="18">
        <v>28</v>
      </c>
      <c r="D48" s="18">
        <v>17</v>
      </c>
      <c r="E48" s="18">
        <v>26</v>
      </c>
      <c r="F48" s="18">
        <v>29</v>
      </c>
      <c r="G48" s="18">
        <v>34</v>
      </c>
      <c r="H48" s="18">
        <v>18</v>
      </c>
      <c r="I48" s="28">
        <v>38</v>
      </c>
      <c r="J48" s="25">
        <v>18</v>
      </c>
      <c r="K48" s="43">
        <v>30</v>
      </c>
    </row>
    <row r="49" spans="1:11" ht="16.5" x14ac:dyDescent="0.3">
      <c r="A49" s="8" t="s">
        <v>16</v>
      </c>
      <c r="B49" s="18">
        <v>25</v>
      </c>
      <c r="C49" s="18">
        <v>43</v>
      </c>
      <c r="D49" s="18">
        <v>58</v>
      </c>
      <c r="E49" s="18">
        <v>38</v>
      </c>
      <c r="F49" s="18">
        <v>46</v>
      </c>
      <c r="G49" s="18">
        <v>60</v>
      </c>
      <c r="H49" s="18">
        <v>49</v>
      </c>
      <c r="I49" s="28">
        <v>34</v>
      </c>
      <c r="J49" s="25">
        <v>36</v>
      </c>
      <c r="K49" s="43">
        <v>27</v>
      </c>
    </row>
    <row r="50" spans="1:11" ht="16.5" x14ac:dyDescent="0.3">
      <c r="A50" s="8" t="s">
        <v>17</v>
      </c>
      <c r="B50" s="18">
        <v>25</v>
      </c>
      <c r="C50" s="18">
        <v>25</v>
      </c>
      <c r="D50" s="18">
        <v>40</v>
      </c>
      <c r="E50" s="18">
        <v>31</v>
      </c>
      <c r="F50" s="18">
        <v>39</v>
      </c>
      <c r="G50" s="18">
        <v>31</v>
      </c>
      <c r="H50" s="18">
        <v>45</v>
      </c>
      <c r="I50" s="28">
        <v>25</v>
      </c>
      <c r="J50" s="25">
        <v>43</v>
      </c>
      <c r="K50" s="43">
        <v>40</v>
      </c>
    </row>
    <row r="51" spans="1:11" ht="16.5" x14ac:dyDescent="0.3">
      <c r="A51" s="8" t="s">
        <v>18</v>
      </c>
      <c r="B51" s="18">
        <v>9</v>
      </c>
      <c r="C51" s="18">
        <v>16</v>
      </c>
      <c r="D51" s="18">
        <v>9</v>
      </c>
      <c r="E51" s="18">
        <v>9</v>
      </c>
      <c r="F51" s="18">
        <v>12</v>
      </c>
      <c r="G51" s="18">
        <v>13</v>
      </c>
      <c r="H51" s="18">
        <v>18</v>
      </c>
      <c r="I51" s="28">
        <v>9</v>
      </c>
      <c r="J51" s="25">
        <v>17</v>
      </c>
      <c r="K51" s="43">
        <v>14</v>
      </c>
    </row>
    <row r="52" spans="1:11" ht="16.5" x14ac:dyDescent="0.3">
      <c r="A52" s="8" t="s">
        <v>19</v>
      </c>
      <c r="B52" s="18">
        <v>14</v>
      </c>
      <c r="C52" s="18">
        <v>15</v>
      </c>
      <c r="D52" s="18">
        <v>27</v>
      </c>
      <c r="E52" s="18">
        <v>13</v>
      </c>
      <c r="F52" s="18">
        <v>16</v>
      </c>
      <c r="G52" s="18">
        <v>15</v>
      </c>
      <c r="H52" s="18">
        <v>11</v>
      </c>
      <c r="I52" s="28">
        <v>16</v>
      </c>
      <c r="J52" s="25">
        <v>16</v>
      </c>
      <c r="K52" s="43">
        <v>8</v>
      </c>
    </row>
    <row r="53" spans="1:11" ht="16.5" x14ac:dyDescent="0.3">
      <c r="A53" s="8" t="s">
        <v>20</v>
      </c>
      <c r="B53" s="18">
        <v>22</v>
      </c>
      <c r="C53" s="18">
        <v>19</v>
      </c>
      <c r="D53" s="18">
        <v>20</v>
      </c>
      <c r="E53" s="18">
        <v>26</v>
      </c>
      <c r="F53" s="18">
        <v>18</v>
      </c>
      <c r="G53" s="18">
        <v>32</v>
      </c>
      <c r="H53" s="18">
        <v>20</v>
      </c>
      <c r="I53" s="28">
        <v>28</v>
      </c>
      <c r="J53" s="25">
        <v>32</v>
      </c>
      <c r="K53" s="43">
        <v>24</v>
      </c>
    </row>
    <row r="54" spans="1:11" ht="16.5" x14ac:dyDescent="0.3">
      <c r="A54" s="8" t="s">
        <v>21</v>
      </c>
      <c r="B54" s="18">
        <v>13</v>
      </c>
      <c r="C54" s="18">
        <v>7</v>
      </c>
      <c r="D54" s="18">
        <v>2</v>
      </c>
      <c r="E54" s="18">
        <v>7</v>
      </c>
      <c r="F54" s="18">
        <v>5</v>
      </c>
      <c r="G54" s="18">
        <v>8</v>
      </c>
      <c r="H54" s="18">
        <v>6</v>
      </c>
      <c r="I54" s="28">
        <v>3</v>
      </c>
      <c r="J54" s="25">
        <v>5</v>
      </c>
      <c r="K54" s="43">
        <v>5</v>
      </c>
    </row>
    <row r="55" spans="1:11" ht="16.5" x14ac:dyDescent="0.3">
      <c r="A55" s="8" t="s">
        <v>22</v>
      </c>
      <c r="B55" s="18">
        <v>8</v>
      </c>
      <c r="C55" s="18">
        <v>3</v>
      </c>
      <c r="D55" s="18">
        <v>1</v>
      </c>
      <c r="E55" s="18">
        <v>2</v>
      </c>
      <c r="F55" s="18">
        <v>1</v>
      </c>
      <c r="G55" s="18">
        <v>4</v>
      </c>
      <c r="H55" s="18">
        <v>2</v>
      </c>
      <c r="I55" s="28">
        <v>3</v>
      </c>
      <c r="J55" s="25">
        <v>4</v>
      </c>
      <c r="K55" s="43">
        <v>4</v>
      </c>
    </row>
    <row r="56" spans="1:11" ht="16.5" x14ac:dyDescent="0.3">
      <c r="A56" s="8" t="s">
        <v>23</v>
      </c>
      <c r="B56" s="18">
        <v>5</v>
      </c>
      <c r="C56" s="18">
        <v>7</v>
      </c>
      <c r="D56" s="18">
        <v>2</v>
      </c>
      <c r="E56" s="18">
        <v>11</v>
      </c>
      <c r="F56" s="18">
        <v>8</v>
      </c>
      <c r="G56" s="18">
        <v>7</v>
      </c>
      <c r="H56" s="18">
        <v>11</v>
      </c>
      <c r="I56" s="28">
        <v>10</v>
      </c>
      <c r="J56" s="25">
        <v>2</v>
      </c>
      <c r="K56" s="43">
        <v>14</v>
      </c>
    </row>
    <row r="57" spans="1:11" ht="16.5" x14ac:dyDescent="0.3">
      <c r="A57" s="8" t="s">
        <v>24</v>
      </c>
      <c r="B57" s="18">
        <v>1</v>
      </c>
      <c r="C57" s="18">
        <v>3</v>
      </c>
      <c r="D57" s="18">
        <v>1</v>
      </c>
      <c r="E57" s="18">
        <v>5</v>
      </c>
      <c r="F57" s="18">
        <v>2</v>
      </c>
      <c r="G57" s="18">
        <v>5</v>
      </c>
      <c r="H57" s="18">
        <v>4</v>
      </c>
      <c r="I57" s="28">
        <v>5</v>
      </c>
      <c r="J57" s="25">
        <v>3</v>
      </c>
      <c r="K57" s="43">
        <v>2</v>
      </c>
    </row>
    <row r="58" spans="1:11" ht="12" customHeight="1" x14ac:dyDescent="0.3">
      <c r="A58" s="8" t="s">
        <v>25</v>
      </c>
      <c r="B58" s="18">
        <v>7</v>
      </c>
      <c r="C58" s="18">
        <v>4</v>
      </c>
      <c r="D58" s="18">
        <v>2</v>
      </c>
      <c r="E58" s="18">
        <v>2</v>
      </c>
      <c r="F58" s="18">
        <v>1</v>
      </c>
      <c r="G58" s="18">
        <v>3</v>
      </c>
      <c r="H58" s="18">
        <v>4</v>
      </c>
      <c r="I58" s="28">
        <v>6</v>
      </c>
      <c r="J58" s="25">
        <v>3</v>
      </c>
      <c r="K58" s="43">
        <v>2</v>
      </c>
    </row>
    <row r="59" spans="1:11" ht="15" customHeight="1" x14ac:dyDescent="0.3">
      <c r="A59" s="8" t="s">
        <v>26</v>
      </c>
      <c r="B59" s="18">
        <v>2</v>
      </c>
      <c r="C59" s="18">
        <v>3</v>
      </c>
      <c r="D59" s="18">
        <v>2</v>
      </c>
      <c r="E59" s="18">
        <v>0</v>
      </c>
      <c r="F59" s="18">
        <v>1</v>
      </c>
      <c r="G59" s="18">
        <v>3</v>
      </c>
      <c r="H59" s="18">
        <v>6</v>
      </c>
      <c r="I59" s="28">
        <v>3</v>
      </c>
      <c r="J59" s="25">
        <v>1</v>
      </c>
      <c r="K59" s="43">
        <v>2</v>
      </c>
    </row>
    <row r="60" spans="1:11" ht="16.5" x14ac:dyDescent="0.3">
      <c r="A60" s="9" t="s">
        <v>27</v>
      </c>
      <c r="B60" s="18">
        <v>2</v>
      </c>
      <c r="C60" s="18">
        <v>0</v>
      </c>
      <c r="D60" s="18">
        <v>0</v>
      </c>
      <c r="E60" s="18">
        <v>1</v>
      </c>
      <c r="F60" s="18">
        <v>0</v>
      </c>
      <c r="G60" s="18">
        <v>1</v>
      </c>
      <c r="H60" s="18">
        <v>2</v>
      </c>
      <c r="I60" s="28">
        <v>2</v>
      </c>
      <c r="J60" s="25">
        <v>2</v>
      </c>
      <c r="K60" s="43">
        <v>0</v>
      </c>
    </row>
    <row r="61" spans="1:11" ht="16.5" x14ac:dyDescent="0.3">
      <c r="A61" s="8" t="s">
        <v>28</v>
      </c>
      <c r="B61" s="18">
        <v>0</v>
      </c>
      <c r="C61" s="18">
        <v>0</v>
      </c>
      <c r="D61" s="18">
        <v>0</v>
      </c>
      <c r="E61" s="18">
        <v>1</v>
      </c>
      <c r="F61" s="18">
        <v>0</v>
      </c>
      <c r="G61" s="18">
        <v>0</v>
      </c>
      <c r="H61" s="18">
        <v>0</v>
      </c>
      <c r="I61" s="28">
        <v>0</v>
      </c>
      <c r="J61" s="25" t="s">
        <v>57</v>
      </c>
      <c r="K61" s="43">
        <v>0</v>
      </c>
    </row>
    <row r="62" spans="1:11" ht="16.5" x14ac:dyDescent="0.3">
      <c r="A62" s="8" t="s">
        <v>29</v>
      </c>
      <c r="B62" s="18">
        <v>0</v>
      </c>
      <c r="C62" s="18">
        <v>0</v>
      </c>
      <c r="D62" s="18">
        <v>0</v>
      </c>
      <c r="E62" s="18">
        <v>0</v>
      </c>
      <c r="F62" s="18">
        <v>0</v>
      </c>
      <c r="G62" s="18">
        <v>0</v>
      </c>
      <c r="H62" s="18">
        <v>0</v>
      </c>
      <c r="I62" s="28">
        <v>0</v>
      </c>
      <c r="J62" s="25" t="s">
        <v>57</v>
      </c>
      <c r="K62" s="43">
        <v>0</v>
      </c>
    </row>
    <row r="63" spans="1:11" ht="16.5" x14ac:dyDescent="0.3">
      <c r="A63" s="8" t="s">
        <v>30</v>
      </c>
      <c r="B63" s="18">
        <v>0</v>
      </c>
      <c r="C63" s="18"/>
      <c r="D63" s="18">
        <v>0</v>
      </c>
      <c r="E63" s="18">
        <v>0</v>
      </c>
      <c r="F63" s="18">
        <v>0</v>
      </c>
      <c r="G63" s="18">
        <v>0</v>
      </c>
      <c r="H63" s="18">
        <v>0</v>
      </c>
      <c r="I63" s="28">
        <v>0</v>
      </c>
      <c r="J63" s="25" t="s">
        <v>57</v>
      </c>
      <c r="K63" s="43"/>
    </row>
    <row r="64" spans="1:11" ht="16.5" x14ac:dyDescent="0.3">
      <c r="A64" s="4"/>
      <c r="B64" s="4"/>
      <c r="C64" s="4"/>
      <c r="D64" s="4"/>
      <c r="E64" s="4"/>
      <c r="F64" s="4"/>
      <c r="G64" s="4"/>
      <c r="H64" s="4"/>
      <c r="J64" s="4"/>
      <c r="K64" s="4"/>
    </row>
    <row r="65" spans="1:11" ht="16.5" x14ac:dyDescent="0.3">
      <c r="A65" s="4"/>
      <c r="B65" s="4"/>
      <c r="C65" s="4"/>
      <c r="D65" s="4"/>
      <c r="E65" s="4"/>
      <c r="F65" s="4"/>
      <c r="G65" s="4"/>
      <c r="H65" s="4"/>
      <c r="J65" s="4"/>
      <c r="K65" s="4"/>
    </row>
    <row r="66" spans="1:11" ht="33" x14ac:dyDescent="0.3">
      <c r="A66" s="48" t="s">
        <v>63</v>
      </c>
      <c r="B66" s="7" t="s">
        <v>7</v>
      </c>
      <c r="C66" s="6" t="s">
        <v>39</v>
      </c>
      <c r="D66" s="4"/>
      <c r="E66" s="4"/>
      <c r="F66" s="4"/>
      <c r="G66" s="4"/>
      <c r="H66" s="4"/>
      <c r="I66" s="4"/>
      <c r="J66" s="4"/>
      <c r="K66" s="4"/>
    </row>
    <row r="67" spans="1:11" ht="16.5" x14ac:dyDescent="0.3">
      <c r="A67" s="49"/>
      <c r="B67" s="3">
        <v>2016</v>
      </c>
      <c r="C67" s="18">
        <v>324</v>
      </c>
      <c r="D67" s="4"/>
      <c r="E67" s="4"/>
      <c r="F67" s="4"/>
      <c r="G67" s="4"/>
      <c r="H67" s="4"/>
      <c r="I67" s="4"/>
      <c r="J67" s="4"/>
      <c r="K67" s="4"/>
    </row>
    <row r="68" spans="1:11" ht="16.5" x14ac:dyDescent="0.3">
      <c r="A68" s="4"/>
      <c r="B68" s="3">
        <v>2017</v>
      </c>
      <c r="C68" s="18">
        <v>255</v>
      </c>
      <c r="D68" s="4"/>
      <c r="E68" s="4"/>
      <c r="F68" s="4"/>
      <c r="G68" s="4"/>
      <c r="H68" s="4"/>
      <c r="I68" s="4"/>
      <c r="J68" s="4"/>
      <c r="K68" s="4"/>
    </row>
    <row r="69" spans="1:11" ht="16.5" x14ac:dyDescent="0.3">
      <c r="A69" s="4"/>
      <c r="B69" s="3">
        <v>2018</v>
      </c>
      <c r="C69" s="18">
        <v>348</v>
      </c>
      <c r="D69" s="4"/>
      <c r="E69" s="4"/>
      <c r="F69" s="4"/>
      <c r="G69" s="4"/>
      <c r="H69" s="4"/>
      <c r="I69" s="4"/>
      <c r="J69" s="4"/>
      <c r="K69" s="4"/>
    </row>
    <row r="70" spans="1:11" ht="16.5" x14ac:dyDescent="0.3">
      <c r="A70" s="4"/>
      <c r="B70" s="3">
        <v>2019</v>
      </c>
      <c r="C70" s="18">
        <v>378</v>
      </c>
      <c r="D70" s="4"/>
      <c r="E70" s="4"/>
      <c r="F70" s="4"/>
      <c r="G70" s="4"/>
      <c r="H70" s="4"/>
      <c r="I70" s="4"/>
      <c r="J70" s="4"/>
      <c r="K70" s="4"/>
    </row>
    <row r="71" spans="1:11" ht="16.5" x14ac:dyDescent="0.3">
      <c r="A71" s="4"/>
      <c r="B71" s="3">
        <v>2020</v>
      </c>
      <c r="C71" s="18">
        <v>328</v>
      </c>
      <c r="D71" s="4"/>
      <c r="E71" s="4"/>
      <c r="F71" s="4"/>
      <c r="G71" s="4"/>
      <c r="H71" s="4"/>
      <c r="I71" s="4"/>
      <c r="J71" s="4"/>
      <c r="K71" s="4"/>
    </row>
    <row r="72" spans="1:11" ht="16.5" x14ac:dyDescent="0.3">
      <c r="A72" s="4"/>
      <c r="B72" s="3">
        <v>2021</v>
      </c>
      <c r="C72" s="18">
        <v>389</v>
      </c>
      <c r="D72" s="4"/>
      <c r="E72" s="4"/>
      <c r="F72" s="4"/>
      <c r="G72" s="4"/>
      <c r="H72" s="4"/>
      <c r="I72" s="4"/>
      <c r="J72" s="4"/>
      <c r="K72" s="4"/>
    </row>
    <row r="73" spans="1:11" ht="16.5" x14ac:dyDescent="0.3">
      <c r="A73" s="4"/>
      <c r="B73" s="3">
        <v>2022</v>
      </c>
      <c r="C73" s="18">
        <v>312</v>
      </c>
      <c r="D73" s="4"/>
      <c r="E73" s="4"/>
      <c r="F73" s="4"/>
      <c r="G73" s="4"/>
      <c r="H73" s="4"/>
      <c r="I73" s="4"/>
      <c r="J73" s="4"/>
      <c r="K73" s="4"/>
    </row>
    <row r="74" spans="1:11" ht="16.5" x14ac:dyDescent="0.3">
      <c r="A74" s="4"/>
      <c r="B74" s="3">
        <v>2023</v>
      </c>
      <c r="C74" s="18">
        <v>240</v>
      </c>
      <c r="D74" s="4"/>
      <c r="E74" s="4"/>
      <c r="F74" s="4"/>
      <c r="G74" s="4"/>
      <c r="H74" s="4"/>
      <c r="I74" s="4"/>
      <c r="J74" s="4"/>
      <c r="K74" s="4"/>
    </row>
    <row r="75" spans="1:11" ht="16.5" x14ac:dyDescent="0.3">
      <c r="A75" s="4"/>
      <c r="B75" s="3">
        <v>2024</v>
      </c>
      <c r="C75" s="18">
        <v>321</v>
      </c>
      <c r="D75" s="4"/>
      <c r="E75" s="4"/>
      <c r="F75" s="4"/>
      <c r="G75" s="4"/>
      <c r="H75" s="4"/>
      <c r="I75" s="4"/>
      <c r="J75" s="4"/>
      <c r="K75" s="4"/>
    </row>
    <row r="76" spans="1:11" ht="16.5" x14ac:dyDescent="0.3">
      <c r="A76" s="4"/>
      <c r="B76" s="42">
        <v>2025</v>
      </c>
      <c r="C76" s="43">
        <v>285</v>
      </c>
      <c r="D76" s="4"/>
      <c r="E76" s="4"/>
      <c r="F76" s="4"/>
      <c r="G76" s="4"/>
      <c r="H76" s="4"/>
      <c r="I76" s="4"/>
      <c r="J76" s="4"/>
      <c r="K76" s="4"/>
    </row>
    <row r="77" spans="1:11" ht="16.5" x14ac:dyDescent="0.3">
      <c r="A77" s="4"/>
      <c r="B77" s="4"/>
      <c r="C77" s="4"/>
      <c r="D77" s="4"/>
      <c r="E77" s="4"/>
      <c r="F77" s="4"/>
      <c r="G77" s="4"/>
      <c r="H77" s="4"/>
      <c r="I77" s="4"/>
      <c r="J77" s="4"/>
      <c r="K77" s="4"/>
    </row>
    <row r="78" spans="1:11" ht="16.5" x14ac:dyDescent="0.3">
      <c r="A78" s="48" t="s">
        <v>68</v>
      </c>
      <c r="B78" s="4"/>
      <c r="C78" s="4"/>
      <c r="D78" s="4"/>
      <c r="E78" s="4"/>
      <c r="F78" s="4"/>
      <c r="G78" s="4"/>
      <c r="H78" s="4"/>
      <c r="I78" s="4"/>
      <c r="J78" s="4"/>
      <c r="K78" s="4"/>
    </row>
    <row r="79" spans="1:11" ht="14.45" customHeight="1" x14ac:dyDescent="0.3">
      <c r="A79" s="52"/>
      <c r="B79" s="4"/>
      <c r="C79" s="4"/>
      <c r="D79" s="4"/>
      <c r="E79" s="4"/>
      <c r="F79" s="4"/>
      <c r="G79" s="4"/>
      <c r="H79" s="4"/>
      <c r="I79" s="4"/>
      <c r="J79" s="4"/>
      <c r="K79" s="4"/>
    </row>
    <row r="80" spans="1:11" ht="14.45" customHeight="1" x14ac:dyDescent="0.3">
      <c r="A80" s="30" t="s">
        <v>40</v>
      </c>
      <c r="B80" s="45">
        <v>0.98060000000000003</v>
      </c>
      <c r="C80" s="4"/>
      <c r="D80" s="4"/>
      <c r="E80" s="4"/>
      <c r="F80" s="4"/>
      <c r="G80" s="4"/>
      <c r="H80" s="4"/>
      <c r="I80" s="4"/>
      <c r="J80" s="4"/>
      <c r="K80" s="4"/>
    </row>
    <row r="81" spans="1:11" ht="16.5" x14ac:dyDescent="0.3">
      <c r="A81" s="30" t="s">
        <v>41</v>
      </c>
      <c r="B81" s="45">
        <v>0.88900000000000001</v>
      </c>
      <c r="C81" s="4"/>
      <c r="D81" s="4"/>
      <c r="E81" s="4"/>
      <c r="F81" s="4"/>
      <c r="G81" s="4"/>
      <c r="H81" s="4"/>
      <c r="I81" s="4"/>
      <c r="J81" s="4"/>
      <c r="K81" s="4"/>
    </row>
    <row r="82" spans="1:11" ht="16.5" x14ac:dyDescent="0.3">
      <c r="A82" s="30" t="s">
        <v>42</v>
      </c>
      <c r="B82" s="45">
        <v>0.82110000000000005</v>
      </c>
      <c r="C82" s="4"/>
      <c r="D82" s="4"/>
      <c r="E82" s="4"/>
      <c r="F82" s="4"/>
      <c r="G82" s="4"/>
      <c r="H82" s="4"/>
      <c r="I82" s="4"/>
      <c r="J82" s="4"/>
      <c r="K82" s="4"/>
    </row>
    <row r="83" spans="1:11" ht="16.5" x14ac:dyDescent="0.3">
      <c r="A83" s="30" t="s">
        <v>43</v>
      </c>
      <c r="B83" s="45">
        <v>0.76919999999999999</v>
      </c>
      <c r="C83" s="4"/>
      <c r="D83" s="4"/>
      <c r="E83" s="4"/>
      <c r="F83" s="4"/>
      <c r="G83" s="4"/>
      <c r="H83" s="4"/>
      <c r="I83" s="4"/>
      <c r="J83" s="4"/>
      <c r="K83" s="4"/>
    </row>
    <row r="84" spans="1:11" ht="16.5" x14ac:dyDescent="0.3">
      <c r="A84" s="30" t="s">
        <v>44</v>
      </c>
      <c r="B84" s="45">
        <v>0.72689999999999999</v>
      </c>
      <c r="C84" s="4"/>
      <c r="D84" s="4"/>
      <c r="E84" s="4"/>
      <c r="F84" s="4"/>
      <c r="G84" s="4"/>
      <c r="H84" s="4"/>
      <c r="I84" s="4"/>
      <c r="J84" s="4"/>
      <c r="K84" s="4"/>
    </row>
    <row r="85" spans="1:11" ht="16.5" x14ac:dyDescent="0.3">
      <c r="A85" s="4"/>
      <c r="B85" s="4"/>
      <c r="C85" s="4"/>
      <c r="D85" s="4"/>
      <c r="E85" s="4"/>
      <c r="F85" s="4"/>
      <c r="G85" s="4"/>
      <c r="H85" s="4"/>
      <c r="I85" s="4"/>
      <c r="J85" s="4"/>
      <c r="K85" s="4"/>
    </row>
    <row r="86" spans="1:11" x14ac:dyDescent="0.25"/>
    <row r="87" spans="1:11" x14ac:dyDescent="0.25"/>
    <row r="89" spans="1:11" x14ac:dyDescent="0.25"/>
    <row r="90" spans="1:11" x14ac:dyDescent="0.25"/>
  </sheetData>
  <mergeCells count="7">
    <mergeCell ref="A78:A79"/>
    <mergeCell ref="A1:A2"/>
    <mergeCell ref="A4:A5"/>
    <mergeCell ref="A16:A17"/>
    <mergeCell ref="A28:A29"/>
    <mergeCell ref="A40:A42"/>
    <mergeCell ref="A66:A67"/>
  </mergeCells>
  <dataValidations disablePrompts="1" count="2">
    <dataValidation type="whole" allowBlank="1" showInputMessage="1" showErrorMessage="1" sqref="B43:I63 C12:C14 C17:F26 C29:D38 K43:K63 C76" xr:uid="{00000000-0002-0000-0100-000000000000}">
      <formula1>0</formula1>
      <formula2>100000000</formula2>
    </dataValidation>
    <dataValidation type="whole" allowBlank="1" showInputMessage="1" showErrorMessage="1" sqref="C5:C11" xr:uid="{00000000-0002-0000-0100-000001000000}">
      <formula1>0</formula1>
      <formula2>1000000000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6"/>
  <sheetViews>
    <sheetView topLeftCell="A52" zoomScale="70" zoomScaleNormal="70" workbookViewId="0">
      <selection activeCell="A67" sqref="A67:K75"/>
    </sheetView>
  </sheetViews>
  <sheetFormatPr baseColWidth="10" defaultColWidth="0" defaultRowHeight="15" zeroHeight="1" x14ac:dyDescent="0.25"/>
  <cols>
    <col min="1" max="1" width="55.42578125" bestFit="1" customWidth="1"/>
    <col min="2" max="2" width="10.85546875" style="64" customWidth="1"/>
    <col min="3" max="11" width="10.85546875" customWidth="1"/>
    <col min="12" max="16384" width="10.85546875" hidden="1"/>
  </cols>
  <sheetData>
    <row r="1" spans="1:11" ht="16.5" x14ac:dyDescent="0.3">
      <c r="A1" s="48" t="s">
        <v>45</v>
      </c>
      <c r="B1" s="55"/>
      <c r="C1" s="4"/>
      <c r="D1" s="4"/>
      <c r="E1" s="4"/>
      <c r="F1" s="4"/>
      <c r="G1" s="4"/>
      <c r="H1" s="4"/>
      <c r="I1" s="4"/>
      <c r="J1" s="4"/>
      <c r="K1" s="4"/>
    </row>
    <row r="2" spans="1:11" ht="16.5" x14ac:dyDescent="0.3">
      <c r="A2" s="52"/>
      <c r="B2" s="55"/>
      <c r="C2" s="4"/>
      <c r="D2" s="4"/>
      <c r="E2" s="4"/>
      <c r="F2" s="4"/>
      <c r="G2" s="4"/>
      <c r="H2" s="4"/>
      <c r="I2" s="4"/>
      <c r="J2" s="4"/>
      <c r="K2" s="4"/>
    </row>
    <row r="3" spans="1:11" ht="16.5" x14ac:dyDescent="0.3">
      <c r="A3" s="12"/>
      <c r="B3" s="55"/>
      <c r="C3" s="4"/>
      <c r="D3" s="4"/>
      <c r="E3" s="4"/>
      <c r="F3" s="4"/>
      <c r="G3" s="4"/>
      <c r="H3" s="4"/>
      <c r="I3" s="4"/>
      <c r="J3" s="4"/>
      <c r="K3" s="4"/>
    </row>
    <row r="4" spans="1:11" ht="16.5" x14ac:dyDescent="0.3">
      <c r="A4" s="4"/>
      <c r="B4" s="55"/>
      <c r="C4" s="4"/>
      <c r="D4" s="4"/>
      <c r="E4" s="4"/>
      <c r="F4" s="4"/>
      <c r="G4" s="4"/>
      <c r="H4" s="4"/>
      <c r="I4" s="4"/>
      <c r="J4" s="4"/>
      <c r="K4" s="4"/>
    </row>
    <row r="5" spans="1:11" ht="16.5" x14ac:dyDescent="0.3">
      <c r="A5" s="48" t="s">
        <v>48</v>
      </c>
      <c r="B5" s="56" t="s">
        <v>1</v>
      </c>
      <c r="C5" s="3" t="s">
        <v>46</v>
      </c>
      <c r="D5" s="4"/>
      <c r="E5" s="4"/>
      <c r="F5" s="4"/>
      <c r="G5" s="4"/>
      <c r="H5" s="4"/>
      <c r="I5" s="4"/>
      <c r="J5" s="4"/>
      <c r="K5" s="4"/>
    </row>
    <row r="6" spans="1:11" ht="16.5" x14ac:dyDescent="0.3">
      <c r="A6" s="49"/>
      <c r="B6" s="57">
        <v>2016</v>
      </c>
      <c r="C6" s="22">
        <v>1159</v>
      </c>
      <c r="D6" s="4"/>
      <c r="E6" s="4"/>
      <c r="F6" s="4"/>
      <c r="G6" s="4"/>
      <c r="H6" s="4"/>
      <c r="I6" s="4"/>
      <c r="J6" s="4"/>
      <c r="K6" s="4"/>
    </row>
    <row r="7" spans="1:11" ht="16.5" x14ac:dyDescent="0.3">
      <c r="A7" s="4"/>
      <c r="B7" s="57">
        <v>2017</v>
      </c>
      <c r="C7" s="22">
        <v>1291</v>
      </c>
      <c r="D7" s="4"/>
      <c r="E7" s="4"/>
      <c r="F7" s="4"/>
      <c r="G7" s="4"/>
      <c r="H7" s="4"/>
      <c r="I7" s="4"/>
      <c r="J7" s="4"/>
      <c r="K7" s="4"/>
    </row>
    <row r="8" spans="1:11" ht="16.5" x14ac:dyDescent="0.3">
      <c r="A8" s="4"/>
      <c r="B8" s="57">
        <v>2018</v>
      </c>
      <c r="C8" s="22">
        <v>1249</v>
      </c>
      <c r="D8" s="4"/>
      <c r="E8" s="4"/>
      <c r="F8" s="4"/>
      <c r="G8" s="4"/>
      <c r="H8" s="4"/>
      <c r="I8" s="4"/>
      <c r="J8" s="4"/>
      <c r="K8" s="4"/>
    </row>
    <row r="9" spans="1:11" ht="16.5" x14ac:dyDescent="0.3">
      <c r="A9" s="4"/>
      <c r="B9" s="57">
        <v>2019</v>
      </c>
      <c r="C9" s="22">
        <v>1673</v>
      </c>
      <c r="D9" s="4"/>
      <c r="E9" s="4"/>
      <c r="F9" s="4"/>
      <c r="G9" s="4"/>
      <c r="H9" s="4"/>
      <c r="I9" s="4"/>
      <c r="J9" s="4"/>
      <c r="K9" s="4"/>
    </row>
    <row r="10" spans="1:11" ht="16.5" x14ac:dyDescent="0.3">
      <c r="A10" s="4"/>
      <c r="B10" s="57">
        <v>2020</v>
      </c>
      <c r="C10" s="22">
        <v>1227</v>
      </c>
      <c r="D10" s="4"/>
      <c r="E10" s="4"/>
      <c r="F10" s="4"/>
      <c r="G10" s="4"/>
      <c r="H10" s="4"/>
      <c r="I10" s="4"/>
      <c r="J10" s="4"/>
      <c r="K10" s="4"/>
    </row>
    <row r="11" spans="1:11" ht="16.5" x14ac:dyDescent="0.3">
      <c r="A11" s="4"/>
      <c r="B11" s="57">
        <v>2021</v>
      </c>
      <c r="C11" s="22">
        <v>1237</v>
      </c>
      <c r="D11" s="4"/>
      <c r="E11" s="4"/>
      <c r="F11" s="4"/>
      <c r="G11" s="4"/>
      <c r="H11" s="4"/>
      <c r="I11" s="4"/>
      <c r="J11" s="4"/>
      <c r="K11" s="4"/>
    </row>
    <row r="12" spans="1:11" ht="16.5" x14ac:dyDescent="0.3">
      <c r="A12" s="4"/>
      <c r="B12" s="57">
        <v>2022</v>
      </c>
      <c r="C12" s="22">
        <v>1403</v>
      </c>
      <c r="D12" s="4"/>
      <c r="E12" s="4"/>
      <c r="F12" s="4"/>
      <c r="G12" s="4"/>
      <c r="H12" s="4"/>
      <c r="I12" s="4"/>
      <c r="J12" s="4"/>
      <c r="K12" s="4"/>
    </row>
    <row r="13" spans="1:11" ht="16.5" x14ac:dyDescent="0.3">
      <c r="A13" s="4"/>
      <c r="B13" s="57">
        <v>2023</v>
      </c>
      <c r="C13" s="15">
        <v>1526</v>
      </c>
      <c r="D13" s="4"/>
      <c r="E13" s="4"/>
      <c r="F13" s="4"/>
      <c r="G13" s="4"/>
      <c r="H13" s="4"/>
      <c r="I13" s="4"/>
      <c r="J13" s="4"/>
      <c r="K13" s="4"/>
    </row>
    <row r="14" spans="1:11" ht="16.5" x14ac:dyDescent="0.3">
      <c r="A14" s="4"/>
      <c r="B14" s="57">
        <v>2024</v>
      </c>
      <c r="C14" s="15">
        <v>1201</v>
      </c>
      <c r="D14" s="4"/>
      <c r="E14" s="4"/>
      <c r="F14" s="4"/>
      <c r="G14" s="4"/>
      <c r="H14" s="4"/>
      <c r="I14" s="4"/>
      <c r="J14" s="4"/>
      <c r="K14" s="4"/>
    </row>
    <row r="15" spans="1:11" ht="16.5" x14ac:dyDescent="0.3">
      <c r="A15" s="4"/>
      <c r="B15" s="58">
        <v>2025</v>
      </c>
      <c r="C15" s="43">
        <v>1127</v>
      </c>
      <c r="D15" s="4"/>
      <c r="E15" s="4"/>
      <c r="F15" s="4"/>
      <c r="G15" s="4"/>
      <c r="H15" s="4"/>
      <c r="I15" s="4"/>
      <c r="J15" s="4"/>
      <c r="K15" s="4"/>
    </row>
    <row r="16" spans="1:11" ht="16.5" x14ac:dyDescent="0.3">
      <c r="A16" s="4"/>
      <c r="B16" s="55"/>
      <c r="C16" s="4"/>
      <c r="D16" s="4"/>
      <c r="E16" s="4"/>
      <c r="F16" s="4"/>
      <c r="G16" s="4"/>
      <c r="H16" s="4"/>
      <c r="I16" s="4"/>
      <c r="J16" s="4"/>
      <c r="K16" s="4"/>
    </row>
    <row r="17" spans="1:11" ht="14.45" customHeight="1" x14ac:dyDescent="0.3">
      <c r="A17" s="53" t="s">
        <v>53</v>
      </c>
      <c r="B17" s="59" t="s">
        <v>1</v>
      </c>
      <c r="C17" s="7" t="s">
        <v>3</v>
      </c>
      <c r="D17" s="7" t="s">
        <v>4</v>
      </c>
      <c r="E17" s="7" t="s">
        <v>5</v>
      </c>
      <c r="F17" s="7" t="s">
        <v>6</v>
      </c>
      <c r="G17" s="4"/>
      <c r="H17" s="4"/>
      <c r="I17" s="4"/>
      <c r="J17" s="4"/>
      <c r="K17" s="4"/>
    </row>
    <row r="18" spans="1:11" ht="14.45" customHeight="1" x14ac:dyDescent="0.3">
      <c r="A18" s="53"/>
      <c r="B18" s="57">
        <v>2016</v>
      </c>
      <c r="C18" s="18">
        <v>657</v>
      </c>
      <c r="D18" s="18">
        <v>4</v>
      </c>
      <c r="E18" s="18">
        <v>0</v>
      </c>
      <c r="F18" s="18">
        <v>0</v>
      </c>
      <c r="G18" s="4"/>
      <c r="H18" s="4"/>
      <c r="I18" s="4"/>
      <c r="J18" s="4"/>
      <c r="K18" s="4"/>
    </row>
    <row r="19" spans="1:11" ht="14.45" customHeight="1" x14ac:dyDescent="0.3">
      <c r="A19" s="53"/>
      <c r="B19" s="57">
        <v>2017</v>
      </c>
      <c r="C19" s="18">
        <v>730</v>
      </c>
      <c r="D19" s="18">
        <v>1</v>
      </c>
      <c r="E19" s="18">
        <v>0</v>
      </c>
      <c r="F19" s="18">
        <v>0</v>
      </c>
      <c r="G19" s="4"/>
      <c r="H19" s="4"/>
      <c r="I19" s="4"/>
      <c r="J19" s="4"/>
      <c r="K19" s="4"/>
    </row>
    <row r="20" spans="1:11" ht="14.45" customHeight="1" x14ac:dyDescent="0.3">
      <c r="A20" s="13"/>
      <c r="B20" s="57">
        <v>2018</v>
      </c>
      <c r="C20" s="18">
        <v>785</v>
      </c>
      <c r="D20" s="18">
        <v>0</v>
      </c>
      <c r="E20" s="18">
        <v>0</v>
      </c>
      <c r="F20" s="18">
        <v>0</v>
      </c>
      <c r="G20" s="4"/>
      <c r="H20" s="4"/>
      <c r="I20" s="4"/>
      <c r="J20" s="4"/>
      <c r="K20" s="4"/>
    </row>
    <row r="21" spans="1:11" ht="16.5" x14ac:dyDescent="0.3">
      <c r="A21" s="4"/>
      <c r="B21" s="57">
        <v>2019</v>
      </c>
      <c r="C21" s="18">
        <v>1010</v>
      </c>
      <c r="D21" s="18">
        <v>9</v>
      </c>
      <c r="E21" s="18">
        <v>1</v>
      </c>
      <c r="F21" s="18">
        <v>0</v>
      </c>
      <c r="G21" s="4"/>
      <c r="H21" s="4"/>
      <c r="I21" s="4"/>
      <c r="J21" s="4"/>
      <c r="K21" s="4"/>
    </row>
    <row r="22" spans="1:11" ht="16.5" x14ac:dyDescent="0.3">
      <c r="A22" s="4"/>
      <c r="B22" s="57">
        <v>2020</v>
      </c>
      <c r="C22" s="18">
        <v>1440</v>
      </c>
      <c r="D22" s="18">
        <v>3</v>
      </c>
      <c r="E22" s="18">
        <v>0</v>
      </c>
      <c r="F22" s="18">
        <v>1</v>
      </c>
      <c r="G22" s="4"/>
      <c r="H22" s="4"/>
      <c r="I22" s="4"/>
      <c r="J22" s="4"/>
      <c r="K22" s="4"/>
    </row>
    <row r="23" spans="1:11" ht="16.5" x14ac:dyDescent="0.3">
      <c r="A23" s="4"/>
      <c r="B23" s="57">
        <v>2021</v>
      </c>
      <c r="C23" s="18">
        <v>937</v>
      </c>
      <c r="D23" s="18">
        <v>6</v>
      </c>
      <c r="E23" s="18">
        <v>0</v>
      </c>
      <c r="F23" s="18">
        <v>0</v>
      </c>
      <c r="G23" s="4"/>
      <c r="H23" s="4"/>
      <c r="I23" s="4"/>
      <c r="J23" s="4"/>
      <c r="K23" s="4"/>
    </row>
    <row r="24" spans="1:11" ht="16.5" x14ac:dyDescent="0.3">
      <c r="A24" s="4"/>
      <c r="B24" s="57">
        <v>2022</v>
      </c>
      <c r="C24" s="18">
        <v>1283</v>
      </c>
      <c r="D24" s="18">
        <v>2</v>
      </c>
      <c r="E24" s="18">
        <v>0</v>
      </c>
      <c r="F24" s="18">
        <v>0</v>
      </c>
      <c r="G24" s="4"/>
      <c r="H24" s="4"/>
      <c r="I24" s="4"/>
      <c r="J24" s="4"/>
      <c r="K24" s="4"/>
    </row>
    <row r="25" spans="1:11" ht="16.5" x14ac:dyDescent="0.3">
      <c r="A25" s="4"/>
      <c r="B25" s="57">
        <v>2023</v>
      </c>
      <c r="C25" s="18">
        <v>1213</v>
      </c>
      <c r="D25" s="18">
        <v>4</v>
      </c>
      <c r="E25" s="18">
        <v>0</v>
      </c>
      <c r="F25" s="18">
        <v>0</v>
      </c>
      <c r="G25" s="4"/>
      <c r="H25" s="4"/>
      <c r="I25" s="4"/>
      <c r="J25" s="4"/>
      <c r="K25" s="4"/>
    </row>
    <row r="26" spans="1:11" ht="16.5" x14ac:dyDescent="0.3">
      <c r="A26" s="4"/>
      <c r="B26" s="57">
        <v>2024</v>
      </c>
      <c r="C26" s="18">
        <v>1196</v>
      </c>
      <c r="D26" s="18">
        <v>5</v>
      </c>
      <c r="E26" s="18">
        <v>0</v>
      </c>
      <c r="F26" s="18">
        <v>0</v>
      </c>
      <c r="G26" s="4"/>
      <c r="H26" s="4"/>
      <c r="I26" s="4"/>
      <c r="J26" s="4"/>
      <c r="K26" s="4"/>
    </row>
    <row r="27" spans="1:11" ht="16.5" x14ac:dyDescent="0.3">
      <c r="A27" s="4"/>
      <c r="B27" s="58">
        <v>2025</v>
      </c>
      <c r="C27" s="43">
        <v>1122</v>
      </c>
      <c r="D27" s="43">
        <v>5</v>
      </c>
      <c r="E27" s="43">
        <v>0</v>
      </c>
      <c r="F27" s="43">
        <v>0</v>
      </c>
      <c r="G27" s="4"/>
      <c r="H27" s="4"/>
      <c r="I27" s="4"/>
      <c r="J27" s="4"/>
      <c r="K27" s="4"/>
    </row>
    <row r="28" spans="1:11" ht="16.5" x14ac:dyDescent="0.3">
      <c r="A28" s="4"/>
      <c r="B28" s="55"/>
      <c r="C28" s="4"/>
      <c r="D28" s="4"/>
      <c r="E28" s="4"/>
      <c r="F28" s="4"/>
      <c r="G28" s="4"/>
      <c r="H28" s="4"/>
      <c r="I28" s="4"/>
      <c r="J28" s="4"/>
      <c r="K28" s="4"/>
    </row>
    <row r="29" spans="1:11" ht="14.45" customHeight="1" x14ac:dyDescent="0.3">
      <c r="A29" s="53" t="s">
        <v>50</v>
      </c>
      <c r="B29" s="59" t="s">
        <v>7</v>
      </c>
      <c r="C29" s="17" t="s">
        <v>75</v>
      </c>
      <c r="D29" s="17" t="s">
        <v>76</v>
      </c>
      <c r="E29" s="4"/>
      <c r="F29" s="4"/>
      <c r="G29" s="4"/>
      <c r="H29" s="4"/>
      <c r="I29" s="4"/>
      <c r="J29" s="4"/>
      <c r="K29" s="4"/>
    </row>
    <row r="30" spans="1:11" ht="14.45" customHeight="1" x14ac:dyDescent="0.3">
      <c r="A30" s="53"/>
      <c r="B30" s="57">
        <v>2016</v>
      </c>
      <c r="C30" s="18">
        <v>621</v>
      </c>
      <c r="D30" s="18">
        <v>40</v>
      </c>
      <c r="E30" s="4"/>
      <c r="F30" s="4"/>
      <c r="G30" s="4"/>
      <c r="H30" s="4"/>
      <c r="I30" s="4"/>
      <c r="J30" s="4"/>
      <c r="K30" s="4"/>
    </row>
    <row r="31" spans="1:11" ht="14.45" customHeight="1" x14ac:dyDescent="0.3">
      <c r="A31" s="53"/>
      <c r="B31" s="57">
        <v>2017</v>
      </c>
      <c r="C31" s="18">
        <v>685</v>
      </c>
      <c r="D31" s="18">
        <v>46</v>
      </c>
      <c r="E31" s="4"/>
      <c r="F31" s="4"/>
      <c r="G31" s="4"/>
      <c r="H31" s="4"/>
      <c r="I31" s="4"/>
      <c r="J31" s="4"/>
      <c r="K31" s="4"/>
    </row>
    <row r="32" spans="1:11" ht="14.45" customHeight="1" x14ac:dyDescent="0.3">
      <c r="A32" s="13"/>
      <c r="B32" s="57">
        <v>2018</v>
      </c>
      <c r="C32" s="18">
        <v>725</v>
      </c>
      <c r="D32" s="18">
        <v>60</v>
      </c>
      <c r="E32" s="4"/>
      <c r="F32" s="4"/>
      <c r="G32" s="4"/>
      <c r="H32" s="4"/>
      <c r="I32" s="4"/>
      <c r="J32" s="4"/>
      <c r="K32" s="4"/>
    </row>
    <row r="33" spans="1:11" ht="16.5" x14ac:dyDescent="0.3">
      <c r="A33" s="4"/>
      <c r="B33" s="57">
        <v>2019</v>
      </c>
      <c r="C33" s="18">
        <v>943</v>
      </c>
      <c r="D33" s="18">
        <v>77</v>
      </c>
      <c r="E33" s="4"/>
      <c r="F33" s="4"/>
      <c r="G33" s="4"/>
      <c r="H33" s="4"/>
      <c r="I33" s="4"/>
      <c r="J33" s="4"/>
      <c r="K33" s="4"/>
    </row>
    <row r="34" spans="1:11" ht="16.5" x14ac:dyDescent="0.3">
      <c r="A34" s="4"/>
      <c r="B34" s="57">
        <v>2020</v>
      </c>
      <c r="C34" s="18">
        <v>1333</v>
      </c>
      <c r="D34" s="18">
        <v>111</v>
      </c>
      <c r="E34" s="4"/>
      <c r="F34" s="4"/>
      <c r="G34" s="4"/>
      <c r="H34" s="4"/>
      <c r="I34" s="4"/>
      <c r="J34" s="4"/>
      <c r="K34" s="4"/>
    </row>
    <row r="35" spans="1:11" ht="16.5" x14ac:dyDescent="0.3">
      <c r="A35" s="4"/>
      <c r="B35" s="57">
        <v>2021</v>
      </c>
      <c r="C35" s="18">
        <v>850</v>
      </c>
      <c r="D35" s="18">
        <v>93</v>
      </c>
      <c r="E35" s="4"/>
      <c r="F35" s="4"/>
      <c r="G35" s="4"/>
      <c r="H35" s="4"/>
      <c r="I35" s="4"/>
      <c r="J35" s="4"/>
      <c r="K35" s="4"/>
    </row>
    <row r="36" spans="1:11" ht="16.5" x14ac:dyDescent="0.3">
      <c r="A36" s="4"/>
      <c r="B36" s="57">
        <v>2022</v>
      </c>
      <c r="C36" s="18">
        <v>1180</v>
      </c>
      <c r="D36" s="18">
        <v>105</v>
      </c>
      <c r="E36" s="4"/>
      <c r="F36" s="4"/>
      <c r="G36" s="4"/>
      <c r="H36" s="4"/>
      <c r="I36" s="4"/>
      <c r="J36" s="4"/>
      <c r="K36" s="4"/>
    </row>
    <row r="37" spans="1:11" ht="16.5" x14ac:dyDescent="0.3">
      <c r="A37" s="4"/>
      <c r="B37" s="57">
        <v>2023</v>
      </c>
      <c r="C37" s="18">
        <v>1101</v>
      </c>
      <c r="D37" s="18">
        <v>116</v>
      </c>
      <c r="E37" s="4"/>
      <c r="F37" s="4"/>
      <c r="G37" s="4"/>
      <c r="H37" s="4"/>
      <c r="I37" s="4"/>
      <c r="J37" s="4"/>
      <c r="K37" s="4"/>
    </row>
    <row r="38" spans="1:11" ht="16.5" x14ac:dyDescent="0.3">
      <c r="A38" s="4"/>
      <c r="B38" s="57">
        <v>2024</v>
      </c>
      <c r="C38" s="18">
        <v>1084</v>
      </c>
      <c r="D38" s="18">
        <v>117</v>
      </c>
      <c r="E38" s="4"/>
      <c r="F38" s="4"/>
      <c r="G38" s="4"/>
      <c r="H38" s="4"/>
      <c r="I38" s="4"/>
      <c r="J38" s="4"/>
      <c r="K38" s="4"/>
    </row>
    <row r="39" spans="1:11" ht="16.5" x14ac:dyDescent="0.3">
      <c r="A39" s="4"/>
      <c r="B39" s="58">
        <v>2025</v>
      </c>
      <c r="C39" s="43">
        <v>999</v>
      </c>
      <c r="D39" s="43">
        <v>128</v>
      </c>
      <c r="E39" s="4"/>
      <c r="F39" s="4"/>
      <c r="G39" s="4"/>
      <c r="H39" s="4"/>
      <c r="I39" s="4"/>
      <c r="J39" s="4"/>
      <c r="K39" s="4"/>
    </row>
    <row r="40" spans="1:11" ht="16.5" x14ac:dyDescent="0.3">
      <c r="A40" s="4"/>
      <c r="B40" s="55"/>
      <c r="C40" s="4"/>
      <c r="D40" s="4"/>
      <c r="E40" s="4"/>
      <c r="F40" s="4"/>
      <c r="G40" s="4"/>
      <c r="H40" s="4"/>
      <c r="I40" s="4"/>
      <c r="J40" s="4"/>
      <c r="K40" s="4"/>
    </row>
    <row r="41" spans="1:11" ht="62.1" customHeight="1" x14ac:dyDescent="0.3">
      <c r="A41" s="48" t="s">
        <v>49</v>
      </c>
      <c r="B41" s="55"/>
      <c r="C41" s="4"/>
      <c r="D41" s="4"/>
      <c r="E41" s="4"/>
      <c r="F41" s="4"/>
      <c r="G41" s="4"/>
      <c r="H41" s="4"/>
      <c r="I41" s="4"/>
      <c r="J41" s="4"/>
      <c r="K41" s="4"/>
    </row>
    <row r="42" spans="1:11" ht="14.45" customHeight="1" x14ac:dyDescent="0.3">
      <c r="A42" s="48"/>
      <c r="B42" s="60"/>
      <c r="C42" s="1"/>
      <c r="D42" s="1"/>
      <c r="E42" s="1"/>
      <c r="F42" s="1"/>
      <c r="G42" s="1"/>
      <c r="H42" s="1"/>
      <c r="I42" s="1"/>
      <c r="J42" s="4"/>
      <c r="K42" s="4"/>
    </row>
    <row r="43" spans="1:11" ht="14.45" customHeight="1" x14ac:dyDescent="0.25">
      <c r="A43" s="49"/>
      <c r="B43" s="61">
        <v>2016</v>
      </c>
      <c r="C43" s="7">
        <v>2017</v>
      </c>
      <c r="D43" s="7">
        <v>2018</v>
      </c>
      <c r="E43" s="7">
        <v>2019</v>
      </c>
      <c r="F43" s="7">
        <v>2020</v>
      </c>
      <c r="G43" s="7">
        <v>2021</v>
      </c>
      <c r="H43" s="7">
        <v>2022</v>
      </c>
      <c r="I43" s="7">
        <v>2023</v>
      </c>
      <c r="J43" s="17">
        <v>2024</v>
      </c>
      <c r="K43" s="46">
        <v>2025</v>
      </c>
    </row>
    <row r="44" spans="1:11" ht="16.5" x14ac:dyDescent="0.3">
      <c r="A44" s="20" t="s">
        <v>10</v>
      </c>
      <c r="B44" s="62">
        <v>358</v>
      </c>
      <c r="C44" s="20">
        <v>386</v>
      </c>
      <c r="D44" s="20">
        <v>416</v>
      </c>
      <c r="E44" s="20">
        <v>475</v>
      </c>
      <c r="F44" s="20">
        <v>722</v>
      </c>
      <c r="G44" s="20">
        <v>475</v>
      </c>
      <c r="H44" s="20">
        <v>683</v>
      </c>
      <c r="I44" s="20">
        <v>658</v>
      </c>
      <c r="J44" s="20">
        <v>615</v>
      </c>
      <c r="K44" s="43">
        <v>575</v>
      </c>
    </row>
    <row r="45" spans="1:11" ht="16.5" x14ac:dyDescent="0.3">
      <c r="A45" s="20" t="s">
        <v>11</v>
      </c>
      <c r="B45" s="62">
        <v>82</v>
      </c>
      <c r="C45" s="20">
        <v>94</v>
      </c>
      <c r="D45" s="20">
        <v>99</v>
      </c>
      <c r="E45" s="20">
        <v>165</v>
      </c>
      <c r="F45" s="20">
        <v>188</v>
      </c>
      <c r="G45" s="20">
        <v>122</v>
      </c>
      <c r="H45" s="20">
        <v>173</v>
      </c>
      <c r="I45" s="20">
        <v>169</v>
      </c>
      <c r="J45" s="20">
        <v>177</v>
      </c>
      <c r="K45" s="43">
        <v>147</v>
      </c>
    </row>
    <row r="46" spans="1:11" ht="16.5" x14ac:dyDescent="0.3">
      <c r="A46" s="20" t="s">
        <v>12</v>
      </c>
      <c r="B46" s="62">
        <v>47</v>
      </c>
      <c r="C46" s="20">
        <v>56</v>
      </c>
      <c r="D46" s="20">
        <v>58</v>
      </c>
      <c r="E46" s="20">
        <v>94</v>
      </c>
      <c r="F46" s="20">
        <v>199</v>
      </c>
      <c r="G46" s="20">
        <v>90</v>
      </c>
      <c r="H46" s="20">
        <v>129</v>
      </c>
      <c r="I46" s="20">
        <v>95</v>
      </c>
      <c r="J46" s="20">
        <v>110</v>
      </c>
      <c r="K46" s="43">
        <v>114</v>
      </c>
    </row>
    <row r="47" spans="1:11" ht="16.5" x14ac:dyDescent="0.3">
      <c r="A47" s="20" t="s">
        <v>13</v>
      </c>
      <c r="B47" s="62">
        <v>36</v>
      </c>
      <c r="C47" s="20">
        <v>36</v>
      </c>
      <c r="D47" s="20">
        <v>23</v>
      </c>
      <c r="E47" s="20">
        <v>30</v>
      </c>
      <c r="F47" s="20">
        <v>30</v>
      </c>
      <c r="G47" s="20">
        <v>35</v>
      </c>
      <c r="H47" s="20">
        <v>23</v>
      </c>
      <c r="I47" s="20">
        <v>37</v>
      </c>
      <c r="J47" s="20">
        <v>40</v>
      </c>
      <c r="K47" s="43">
        <v>37</v>
      </c>
    </row>
    <row r="48" spans="1:11" ht="16.5" x14ac:dyDescent="0.3">
      <c r="A48" s="20" t="s">
        <v>14</v>
      </c>
      <c r="B48" s="62">
        <v>15</v>
      </c>
      <c r="C48" s="20">
        <v>19</v>
      </c>
      <c r="D48" s="20">
        <v>20</v>
      </c>
      <c r="E48" s="20">
        <v>31</v>
      </c>
      <c r="F48" s="20">
        <v>46</v>
      </c>
      <c r="G48" s="20">
        <v>23</v>
      </c>
      <c r="H48" s="20">
        <v>35</v>
      </c>
      <c r="I48" s="20">
        <v>31</v>
      </c>
      <c r="J48" s="20">
        <v>35</v>
      </c>
      <c r="K48" s="43">
        <v>32</v>
      </c>
    </row>
    <row r="49" spans="1:11" ht="16.5" x14ac:dyDescent="0.3">
      <c r="A49" s="20" t="s">
        <v>15</v>
      </c>
      <c r="B49" s="62">
        <v>16</v>
      </c>
      <c r="C49" s="20">
        <v>21</v>
      </c>
      <c r="D49" s="20">
        <v>28</v>
      </c>
      <c r="E49" s="20">
        <v>31</v>
      </c>
      <c r="F49" s="20">
        <v>31</v>
      </c>
      <c r="G49" s="20">
        <v>23</v>
      </c>
      <c r="H49" s="20">
        <v>31</v>
      </c>
      <c r="I49" s="20">
        <v>32</v>
      </c>
      <c r="J49" s="20">
        <v>38</v>
      </c>
      <c r="K49" s="43">
        <v>32</v>
      </c>
    </row>
    <row r="50" spans="1:11" ht="16.5" x14ac:dyDescent="0.3">
      <c r="A50" s="20" t="s">
        <v>16</v>
      </c>
      <c r="B50" s="62">
        <v>35</v>
      </c>
      <c r="C50" s="20">
        <v>15</v>
      </c>
      <c r="D50" s="20">
        <v>33</v>
      </c>
      <c r="E50" s="20">
        <v>54</v>
      </c>
      <c r="F50" s="20">
        <v>66</v>
      </c>
      <c r="G50" s="20">
        <v>47</v>
      </c>
      <c r="H50" s="20">
        <v>68</v>
      </c>
      <c r="I50" s="20">
        <v>53</v>
      </c>
      <c r="J50" s="20">
        <v>58</v>
      </c>
      <c r="K50" s="43">
        <v>50</v>
      </c>
    </row>
    <row r="51" spans="1:11" ht="16.5" x14ac:dyDescent="0.3">
      <c r="A51" s="20" t="s">
        <v>17</v>
      </c>
      <c r="B51" s="62">
        <v>18</v>
      </c>
      <c r="C51" s="20">
        <v>16</v>
      </c>
      <c r="D51" s="20">
        <v>15</v>
      </c>
      <c r="E51" s="20">
        <v>39</v>
      </c>
      <c r="F51" s="20">
        <v>43</v>
      </c>
      <c r="G51" s="20">
        <v>46</v>
      </c>
      <c r="H51" s="20">
        <v>40</v>
      </c>
      <c r="I51" s="20">
        <v>52</v>
      </c>
      <c r="J51" s="20">
        <v>33</v>
      </c>
      <c r="K51" s="43">
        <v>43</v>
      </c>
    </row>
    <row r="52" spans="1:11" ht="16.5" x14ac:dyDescent="0.3">
      <c r="A52" s="20" t="s">
        <v>18</v>
      </c>
      <c r="B52" s="62">
        <v>10</v>
      </c>
      <c r="C52" s="20">
        <v>11</v>
      </c>
      <c r="D52" s="20">
        <v>12</v>
      </c>
      <c r="E52" s="20">
        <v>15</v>
      </c>
      <c r="F52" s="20">
        <v>15</v>
      </c>
      <c r="G52" s="20">
        <v>10</v>
      </c>
      <c r="H52" s="20">
        <v>16</v>
      </c>
      <c r="I52" s="20">
        <v>17</v>
      </c>
      <c r="J52" s="20">
        <v>11</v>
      </c>
      <c r="K52" s="43">
        <v>15</v>
      </c>
    </row>
    <row r="53" spans="1:11" ht="16.5" x14ac:dyDescent="0.3">
      <c r="A53" s="20" t="s">
        <v>19</v>
      </c>
      <c r="B53" s="62">
        <v>16</v>
      </c>
      <c r="C53" s="20">
        <v>22</v>
      </c>
      <c r="D53" s="20">
        <v>18</v>
      </c>
      <c r="E53" s="20">
        <v>18</v>
      </c>
      <c r="F53" s="20">
        <v>18</v>
      </c>
      <c r="G53" s="20">
        <v>20</v>
      </c>
      <c r="H53" s="20">
        <v>14</v>
      </c>
      <c r="I53" s="20">
        <v>16</v>
      </c>
      <c r="J53" s="20">
        <v>19</v>
      </c>
      <c r="K53" s="43">
        <v>18</v>
      </c>
    </row>
    <row r="54" spans="1:11" ht="16.5" x14ac:dyDescent="0.3">
      <c r="A54" s="20" t="s">
        <v>20</v>
      </c>
      <c r="B54" s="62">
        <v>10</v>
      </c>
      <c r="C54" s="20">
        <v>19</v>
      </c>
      <c r="D54" s="20">
        <v>22</v>
      </c>
      <c r="E54" s="20">
        <v>21</v>
      </c>
      <c r="F54" s="20">
        <v>43</v>
      </c>
      <c r="G54" s="20">
        <v>21</v>
      </c>
      <c r="H54" s="20">
        <v>33</v>
      </c>
      <c r="I54" s="20">
        <v>21</v>
      </c>
      <c r="J54" s="20">
        <v>30</v>
      </c>
      <c r="K54" s="43">
        <v>26</v>
      </c>
    </row>
    <row r="55" spans="1:11" ht="16.5" x14ac:dyDescent="0.3">
      <c r="A55" s="20" t="s">
        <v>21</v>
      </c>
      <c r="B55" s="62">
        <v>4</v>
      </c>
      <c r="C55" s="20">
        <v>9</v>
      </c>
      <c r="D55" s="20">
        <v>14</v>
      </c>
      <c r="E55" s="20">
        <v>12</v>
      </c>
      <c r="F55" s="20">
        <v>10</v>
      </c>
      <c r="G55" s="20">
        <v>8</v>
      </c>
      <c r="H55" s="20">
        <v>12</v>
      </c>
      <c r="I55" s="20">
        <v>4</v>
      </c>
      <c r="J55" s="20">
        <v>9</v>
      </c>
      <c r="K55" s="43">
        <v>5</v>
      </c>
    </row>
    <row r="56" spans="1:11" ht="16.5" x14ac:dyDescent="0.3">
      <c r="A56" s="20" t="s">
        <v>22</v>
      </c>
      <c r="B56" s="62">
        <v>2</v>
      </c>
      <c r="C56" s="20">
        <v>8</v>
      </c>
      <c r="D56" s="20">
        <v>13</v>
      </c>
      <c r="E56" s="20">
        <v>10</v>
      </c>
      <c r="F56" s="20">
        <v>1</v>
      </c>
      <c r="G56" s="20">
        <v>2</v>
      </c>
      <c r="H56" s="20">
        <v>3</v>
      </c>
      <c r="I56" s="20">
        <v>1</v>
      </c>
      <c r="J56" s="20">
        <v>2</v>
      </c>
      <c r="K56" s="43">
        <v>3</v>
      </c>
    </row>
    <row r="57" spans="1:11" ht="16.5" x14ac:dyDescent="0.3">
      <c r="A57" s="20" t="s">
        <v>23</v>
      </c>
      <c r="B57" s="62">
        <v>4</v>
      </c>
      <c r="C57" s="20">
        <v>5</v>
      </c>
      <c r="D57" s="20">
        <v>6</v>
      </c>
      <c r="E57" s="20">
        <v>6</v>
      </c>
      <c r="F57" s="20">
        <v>12</v>
      </c>
      <c r="G57" s="20">
        <v>11</v>
      </c>
      <c r="H57" s="20">
        <v>8</v>
      </c>
      <c r="I57" s="20">
        <v>17</v>
      </c>
      <c r="J57" s="20">
        <v>6</v>
      </c>
      <c r="K57" s="43">
        <v>9</v>
      </c>
    </row>
    <row r="58" spans="1:11" ht="16.5" x14ac:dyDescent="0.3">
      <c r="A58" s="20" t="s">
        <v>24</v>
      </c>
      <c r="B58" s="62">
        <v>5</v>
      </c>
      <c r="C58" s="20">
        <v>5</v>
      </c>
      <c r="D58" s="20">
        <v>3</v>
      </c>
      <c r="E58" s="20">
        <v>2</v>
      </c>
      <c r="F58" s="20">
        <v>7</v>
      </c>
      <c r="G58" s="20">
        <v>6</v>
      </c>
      <c r="H58" s="20">
        <v>6</v>
      </c>
      <c r="I58" s="20">
        <v>7</v>
      </c>
      <c r="J58" s="20">
        <v>5</v>
      </c>
      <c r="K58" s="43">
        <v>9</v>
      </c>
    </row>
    <row r="59" spans="1:11" ht="16.5" x14ac:dyDescent="0.3">
      <c r="A59" s="20" t="s">
        <v>25</v>
      </c>
      <c r="B59" s="62">
        <v>0</v>
      </c>
      <c r="C59" s="20">
        <v>3</v>
      </c>
      <c r="D59" s="20">
        <v>2</v>
      </c>
      <c r="E59" s="20">
        <v>10</v>
      </c>
      <c r="F59" s="20">
        <v>8</v>
      </c>
      <c r="G59" s="20">
        <v>2</v>
      </c>
      <c r="H59" s="20">
        <v>5</v>
      </c>
      <c r="I59" s="20">
        <v>3</v>
      </c>
      <c r="J59" s="20">
        <v>5</v>
      </c>
      <c r="K59" s="43">
        <v>6</v>
      </c>
    </row>
    <row r="60" spans="1:11" ht="15.6" customHeight="1" x14ac:dyDescent="0.3">
      <c r="A60" s="20" t="s">
        <v>26</v>
      </c>
      <c r="B60" s="62">
        <v>1</v>
      </c>
      <c r="C60" s="20">
        <v>2</v>
      </c>
      <c r="D60" s="20">
        <v>1</v>
      </c>
      <c r="E60" s="20">
        <v>5</v>
      </c>
      <c r="F60" s="20">
        <v>3</v>
      </c>
      <c r="G60" s="20">
        <v>2</v>
      </c>
      <c r="H60" s="20">
        <v>3</v>
      </c>
      <c r="I60" s="20">
        <v>4</v>
      </c>
      <c r="J60" s="20">
        <v>3</v>
      </c>
      <c r="K60" s="43">
        <v>6</v>
      </c>
    </row>
    <row r="61" spans="1:11" ht="16.5" x14ac:dyDescent="0.3">
      <c r="A61" s="20" t="s">
        <v>27</v>
      </c>
      <c r="B61" s="62">
        <v>0</v>
      </c>
      <c r="C61" s="20">
        <v>3</v>
      </c>
      <c r="D61" s="20">
        <v>1</v>
      </c>
      <c r="E61" s="20">
        <v>2</v>
      </c>
      <c r="F61" s="20">
        <v>1</v>
      </c>
      <c r="G61" s="20">
        <v>0</v>
      </c>
      <c r="H61" s="20">
        <v>3</v>
      </c>
      <c r="I61" s="20">
        <v>0</v>
      </c>
      <c r="J61" s="20">
        <v>5</v>
      </c>
      <c r="K61" s="43">
        <v>0</v>
      </c>
    </row>
    <row r="62" spans="1:11" ht="16.5" x14ac:dyDescent="0.3">
      <c r="A62" s="20" t="s">
        <v>28</v>
      </c>
      <c r="B62" s="62">
        <v>1</v>
      </c>
      <c r="C62" s="20">
        <v>1</v>
      </c>
      <c r="D62" s="20">
        <v>1</v>
      </c>
      <c r="E62" s="20">
        <v>0</v>
      </c>
      <c r="F62" s="20">
        <v>1</v>
      </c>
      <c r="G62" s="20">
        <v>0</v>
      </c>
      <c r="H62" s="20">
        <v>0</v>
      </c>
      <c r="I62" s="20">
        <v>0</v>
      </c>
      <c r="J62" s="20">
        <v>0</v>
      </c>
      <c r="K62" s="43">
        <v>0</v>
      </c>
    </row>
    <row r="63" spans="1:11" ht="16.5" x14ac:dyDescent="0.3">
      <c r="A63" s="20" t="s">
        <v>29</v>
      </c>
      <c r="B63" s="62">
        <v>0</v>
      </c>
      <c r="C63" s="20">
        <v>0</v>
      </c>
      <c r="D63" s="20">
        <v>0</v>
      </c>
      <c r="E63" s="20">
        <v>0</v>
      </c>
      <c r="F63" s="20">
        <v>0</v>
      </c>
      <c r="G63" s="20">
        <v>0</v>
      </c>
      <c r="H63" s="20">
        <v>0</v>
      </c>
      <c r="I63" s="20">
        <v>0</v>
      </c>
      <c r="J63" s="20">
        <v>0</v>
      </c>
      <c r="K63" s="43">
        <v>0</v>
      </c>
    </row>
    <row r="64" spans="1:11" ht="16.5" x14ac:dyDescent="0.3">
      <c r="A64" s="20" t="s">
        <v>30</v>
      </c>
      <c r="B64" s="62">
        <v>0</v>
      </c>
      <c r="C64" s="20">
        <v>0</v>
      </c>
      <c r="D64" s="20"/>
      <c r="E64" s="20">
        <v>0</v>
      </c>
      <c r="F64" s="20">
        <v>0</v>
      </c>
      <c r="G64" s="20">
        <v>0</v>
      </c>
      <c r="H64" s="20">
        <v>0</v>
      </c>
      <c r="I64" s="20">
        <v>0</v>
      </c>
      <c r="J64" s="20">
        <v>0</v>
      </c>
      <c r="K64" s="43"/>
    </row>
    <row r="65" spans="1:11" ht="16.5" x14ac:dyDescent="0.3">
      <c r="A65" s="20" t="s">
        <v>55</v>
      </c>
      <c r="B65" s="62">
        <v>1</v>
      </c>
      <c r="C65" s="20">
        <v>0</v>
      </c>
      <c r="D65" s="20">
        <v>0</v>
      </c>
      <c r="E65" s="20">
        <v>0</v>
      </c>
      <c r="F65" s="20">
        <v>0</v>
      </c>
      <c r="G65" s="20">
        <v>0</v>
      </c>
      <c r="H65" s="20">
        <v>0</v>
      </c>
      <c r="I65" s="20">
        <v>0</v>
      </c>
      <c r="J65" s="20">
        <v>0</v>
      </c>
      <c r="K65" s="43">
        <v>0</v>
      </c>
    </row>
    <row r="66" spans="1:11" ht="16.5" x14ac:dyDescent="0.3">
      <c r="A66" s="4"/>
      <c r="B66" s="55"/>
      <c r="C66" s="4"/>
      <c r="D66" s="4"/>
      <c r="E66" s="4"/>
      <c r="F66" s="4"/>
      <c r="G66" s="4"/>
      <c r="H66" s="4"/>
      <c r="I66" s="4"/>
      <c r="J66" s="4"/>
      <c r="K66" s="4"/>
    </row>
    <row r="67" spans="1:11" ht="14.45" customHeight="1" x14ac:dyDescent="0.3">
      <c r="A67" s="48" t="s">
        <v>47</v>
      </c>
      <c r="B67" s="60"/>
      <c r="C67" s="1"/>
      <c r="D67" s="1"/>
      <c r="E67" s="1"/>
      <c r="F67" s="1"/>
      <c r="G67" s="1"/>
      <c r="H67" s="1"/>
      <c r="I67" s="1"/>
      <c r="J67" s="4"/>
      <c r="K67" s="4"/>
    </row>
    <row r="68" spans="1:11" ht="14.45" customHeight="1" x14ac:dyDescent="0.25">
      <c r="A68" s="49"/>
      <c r="B68" s="61">
        <v>2016</v>
      </c>
      <c r="C68" s="7">
        <v>2017</v>
      </c>
      <c r="D68" s="7">
        <v>2018</v>
      </c>
      <c r="E68" s="7">
        <v>2019</v>
      </c>
      <c r="F68" s="7">
        <v>2020</v>
      </c>
      <c r="G68" s="7">
        <v>2021</v>
      </c>
      <c r="H68" s="7">
        <v>2022</v>
      </c>
      <c r="I68" s="7">
        <v>2023</v>
      </c>
      <c r="J68" s="17">
        <v>2024</v>
      </c>
      <c r="K68" s="17">
        <v>2025</v>
      </c>
    </row>
    <row r="69" spans="1:11" ht="16.5" x14ac:dyDescent="0.3">
      <c r="A69" s="8" t="s">
        <v>31</v>
      </c>
      <c r="B69" s="63">
        <v>194</v>
      </c>
      <c r="C69" s="18">
        <v>201</v>
      </c>
      <c r="D69" s="18">
        <v>127</v>
      </c>
      <c r="E69" s="18">
        <v>335</v>
      </c>
      <c r="F69" s="18">
        <v>608</v>
      </c>
      <c r="G69" s="18">
        <v>296</v>
      </c>
      <c r="H69" s="18">
        <v>357</v>
      </c>
      <c r="I69" s="28">
        <v>317</v>
      </c>
      <c r="J69" s="25">
        <v>331</v>
      </c>
      <c r="K69" s="25">
        <v>272</v>
      </c>
    </row>
    <row r="70" spans="1:11" ht="16.5" x14ac:dyDescent="0.3">
      <c r="A70" s="8" t="s">
        <v>32</v>
      </c>
      <c r="B70" s="63">
        <v>14</v>
      </c>
      <c r="C70" s="18">
        <v>12</v>
      </c>
      <c r="D70" s="18">
        <v>6</v>
      </c>
      <c r="E70" s="18">
        <v>16</v>
      </c>
      <c r="F70" s="18">
        <v>18</v>
      </c>
      <c r="G70" s="18">
        <v>17</v>
      </c>
      <c r="H70" s="18">
        <v>21</v>
      </c>
      <c r="I70" s="28">
        <v>11</v>
      </c>
      <c r="J70" s="25">
        <v>10</v>
      </c>
      <c r="K70" s="25">
        <v>13</v>
      </c>
    </row>
    <row r="71" spans="1:11" ht="16.5" x14ac:dyDescent="0.3">
      <c r="A71" s="8" t="s">
        <v>33</v>
      </c>
      <c r="B71" s="63">
        <v>2</v>
      </c>
      <c r="C71" s="18">
        <v>1</v>
      </c>
      <c r="D71" s="18">
        <v>1</v>
      </c>
      <c r="E71" s="18">
        <v>2</v>
      </c>
      <c r="F71" s="18">
        <v>8</v>
      </c>
      <c r="G71" s="18">
        <v>3</v>
      </c>
      <c r="H71" s="18">
        <v>0</v>
      </c>
      <c r="I71" s="28">
        <v>5</v>
      </c>
      <c r="J71" s="25">
        <v>4</v>
      </c>
      <c r="K71" s="25">
        <v>1</v>
      </c>
    </row>
    <row r="72" spans="1:11" ht="16.5" x14ac:dyDescent="0.3">
      <c r="A72" s="8" t="s">
        <v>34</v>
      </c>
      <c r="B72" s="63">
        <v>0</v>
      </c>
      <c r="C72" s="18">
        <v>1</v>
      </c>
      <c r="D72" s="18">
        <v>0</v>
      </c>
      <c r="E72" s="18">
        <v>1</v>
      </c>
      <c r="F72" s="18">
        <v>0</v>
      </c>
      <c r="G72" s="18">
        <v>1</v>
      </c>
      <c r="H72" s="18">
        <v>2</v>
      </c>
      <c r="I72" s="28">
        <v>0</v>
      </c>
      <c r="J72" s="25" t="s">
        <v>57</v>
      </c>
      <c r="K72" s="25" t="s">
        <v>57</v>
      </c>
    </row>
    <row r="73" spans="1:11" ht="16.5" x14ac:dyDescent="0.3">
      <c r="A73" s="8" t="s">
        <v>35</v>
      </c>
      <c r="B73" s="63">
        <v>1</v>
      </c>
      <c r="C73" s="18">
        <v>0</v>
      </c>
      <c r="D73" s="18">
        <v>0</v>
      </c>
      <c r="E73" s="18">
        <v>0</v>
      </c>
      <c r="F73" s="18">
        <v>0</v>
      </c>
      <c r="G73" s="18">
        <v>0</v>
      </c>
      <c r="H73" s="18">
        <v>1</v>
      </c>
      <c r="I73" s="28">
        <v>0</v>
      </c>
      <c r="J73" s="25" t="s">
        <v>57</v>
      </c>
      <c r="K73" s="25" t="s">
        <v>57</v>
      </c>
    </row>
    <row r="74" spans="1:11" ht="16.5" x14ac:dyDescent="0.3">
      <c r="A74" s="8" t="s">
        <v>36</v>
      </c>
      <c r="B74" s="63">
        <v>0</v>
      </c>
      <c r="C74" s="18">
        <v>0</v>
      </c>
      <c r="D74" s="18">
        <v>0</v>
      </c>
      <c r="E74" s="18">
        <v>0</v>
      </c>
      <c r="F74" s="18">
        <v>0</v>
      </c>
      <c r="G74" s="18">
        <v>0</v>
      </c>
      <c r="H74" s="18">
        <v>0</v>
      </c>
      <c r="I74" s="28">
        <v>0</v>
      </c>
      <c r="J74" s="25">
        <v>3</v>
      </c>
      <c r="K74" s="25">
        <v>1</v>
      </c>
    </row>
    <row r="75" spans="1:11" ht="16.5" x14ac:dyDescent="0.3">
      <c r="A75" s="21" t="s">
        <v>54</v>
      </c>
      <c r="B75" s="63">
        <v>450</v>
      </c>
      <c r="C75" s="18">
        <v>516</v>
      </c>
      <c r="D75" s="18">
        <v>651</v>
      </c>
      <c r="E75" s="18">
        <v>666</v>
      </c>
      <c r="F75" s="18">
        <v>810</v>
      </c>
      <c r="G75" s="18">
        <v>626</v>
      </c>
      <c r="H75" s="18">
        <v>904</v>
      </c>
      <c r="I75" s="18">
        <v>884</v>
      </c>
      <c r="J75" s="29">
        <v>811</v>
      </c>
      <c r="K75" s="29">
        <v>556</v>
      </c>
    </row>
    <row r="76" spans="1:11" ht="16.5" x14ac:dyDescent="0.3">
      <c r="A76" s="4"/>
      <c r="B76" s="55"/>
      <c r="C76" s="4"/>
      <c r="D76" s="4"/>
      <c r="E76" s="4"/>
      <c r="F76" s="4"/>
      <c r="G76" s="4"/>
      <c r="H76" s="4"/>
      <c r="I76" s="4"/>
      <c r="J76" s="4"/>
      <c r="K76" s="4"/>
    </row>
  </sheetData>
  <mergeCells count="6">
    <mergeCell ref="A67:A68"/>
    <mergeCell ref="A1:A2"/>
    <mergeCell ref="A5:A6"/>
    <mergeCell ref="A17:A19"/>
    <mergeCell ref="A29:A31"/>
    <mergeCell ref="A41:A43"/>
  </mergeCells>
  <dataValidations count="1">
    <dataValidation type="whole" allowBlank="1" showInputMessage="1" showErrorMessage="1" sqref="C18:F27 J62:J64 C6:C15 B75:K75 B44:I64 B69:I73 C30:D39 K44:K65" xr:uid="{00000000-0002-0000-0200-000000000000}">
      <formula1>0</formula1>
      <formula2>1000000000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1"/>
  <sheetViews>
    <sheetView tabSelected="1" topLeftCell="A57" workbookViewId="0">
      <selection activeCell="G76" sqref="G76"/>
    </sheetView>
  </sheetViews>
  <sheetFormatPr baseColWidth="10" defaultColWidth="0" defaultRowHeight="15" zeroHeight="1" x14ac:dyDescent="0.25"/>
  <cols>
    <col min="1" max="1" width="65.85546875" customWidth="1"/>
    <col min="2" max="2" width="11.5703125" customWidth="1"/>
    <col min="3" max="6" width="10.85546875" customWidth="1"/>
    <col min="7" max="7" width="67.140625" customWidth="1"/>
    <col min="8" max="9" width="0" hidden="1" customWidth="1"/>
    <col min="10" max="16384" width="10.85546875" hidden="1"/>
  </cols>
  <sheetData>
    <row r="1" spans="1:7" ht="15.6" customHeight="1" x14ac:dyDescent="0.3">
      <c r="A1" s="48" t="s">
        <v>51</v>
      </c>
      <c r="B1" s="4"/>
      <c r="C1" s="4"/>
      <c r="D1" s="4"/>
      <c r="E1" s="4"/>
      <c r="F1" s="4"/>
      <c r="G1" s="4"/>
    </row>
    <row r="2" spans="1:7" ht="14.45" customHeight="1" x14ac:dyDescent="0.3">
      <c r="A2" s="48"/>
      <c r="B2" s="4"/>
      <c r="C2" s="4"/>
      <c r="D2" s="4"/>
      <c r="E2" s="4"/>
      <c r="F2" s="4"/>
      <c r="G2" s="4"/>
    </row>
    <row r="3" spans="1:7" ht="15.6" customHeight="1" x14ac:dyDescent="0.3">
      <c r="A3" s="48"/>
      <c r="B3" s="4"/>
      <c r="C3" s="4"/>
      <c r="D3" s="4"/>
      <c r="E3" s="4"/>
      <c r="F3" s="4"/>
      <c r="G3" s="4"/>
    </row>
    <row r="4" spans="1:7" ht="16.5" x14ac:dyDescent="0.3">
      <c r="A4" s="4"/>
      <c r="B4" s="4"/>
      <c r="C4" s="4"/>
      <c r="D4" s="4"/>
      <c r="E4" s="4"/>
      <c r="F4" s="4"/>
      <c r="G4" s="4"/>
    </row>
    <row r="5" spans="1:7" ht="16.5" x14ac:dyDescent="0.3">
      <c r="A5" s="4"/>
      <c r="B5" s="4"/>
      <c r="C5" s="4"/>
      <c r="D5" s="4"/>
      <c r="E5" s="4"/>
      <c r="F5" s="4"/>
      <c r="G5" s="4"/>
    </row>
    <row r="6" spans="1:7" ht="14.1" customHeight="1" x14ac:dyDescent="0.25">
      <c r="A6" s="48" t="s">
        <v>52</v>
      </c>
      <c r="B6" s="54" t="s">
        <v>77</v>
      </c>
      <c r="C6" s="54"/>
      <c r="D6" s="54"/>
      <c r="E6" s="54"/>
      <c r="F6" s="54"/>
      <c r="G6" s="54"/>
    </row>
    <row r="7" spans="1:7" ht="14.45" customHeight="1" x14ac:dyDescent="0.25">
      <c r="A7" s="49"/>
      <c r="B7" s="54"/>
      <c r="C7" s="54"/>
      <c r="D7" s="54"/>
      <c r="E7" s="54"/>
      <c r="F7" s="54"/>
      <c r="G7" s="54"/>
    </row>
    <row r="8" spans="1:7" ht="226.5" customHeight="1" x14ac:dyDescent="0.25">
      <c r="A8" s="14"/>
      <c r="B8" s="54"/>
      <c r="C8" s="54"/>
      <c r="D8" s="54"/>
      <c r="E8" s="54"/>
      <c r="F8" s="54"/>
      <c r="G8" s="54"/>
    </row>
    <row r="9" spans="1:7" ht="16.5" x14ac:dyDescent="0.3">
      <c r="A9" s="4"/>
      <c r="B9" s="10"/>
      <c r="C9" s="10"/>
      <c r="D9" s="10"/>
      <c r="E9" s="10"/>
      <c r="F9" s="10"/>
      <c r="G9" s="10"/>
    </row>
    <row r="10" spans="1:7" ht="16.5" x14ac:dyDescent="0.3">
      <c r="A10" s="4"/>
      <c r="B10" s="10"/>
      <c r="C10" s="10"/>
      <c r="D10" s="10"/>
      <c r="E10" s="10"/>
      <c r="F10" s="10"/>
      <c r="G10" s="10"/>
    </row>
    <row r="11" spans="1:7" ht="14.45" customHeight="1" x14ac:dyDescent="0.3">
      <c r="A11" s="48" t="s">
        <v>69</v>
      </c>
      <c r="B11" s="2" t="s">
        <v>1</v>
      </c>
      <c r="C11" s="3" t="s">
        <v>2</v>
      </c>
      <c r="D11" s="4"/>
      <c r="E11" s="4"/>
      <c r="F11" s="4"/>
      <c r="G11" s="4"/>
    </row>
    <row r="12" spans="1:7" ht="14.45" customHeight="1" x14ac:dyDescent="0.3">
      <c r="A12" s="49"/>
      <c r="B12" s="3">
        <v>2016</v>
      </c>
      <c r="C12" s="16">
        <v>2</v>
      </c>
      <c r="D12" s="4"/>
      <c r="E12" s="4"/>
      <c r="F12" s="4"/>
      <c r="G12" s="4"/>
    </row>
    <row r="13" spans="1:7" ht="14.45" customHeight="1" x14ac:dyDescent="0.3">
      <c r="A13" s="14"/>
      <c r="B13" s="3">
        <v>2017</v>
      </c>
      <c r="C13" s="16">
        <v>8</v>
      </c>
      <c r="D13" s="4"/>
      <c r="E13" s="4"/>
      <c r="F13" s="4"/>
      <c r="G13" s="4"/>
    </row>
    <row r="14" spans="1:7" ht="16.5" x14ac:dyDescent="0.3">
      <c r="A14" s="4"/>
      <c r="B14" s="3">
        <v>2018</v>
      </c>
      <c r="C14" s="16">
        <v>12</v>
      </c>
      <c r="D14" s="4"/>
      <c r="E14" s="4"/>
      <c r="F14" s="4"/>
      <c r="G14" s="4"/>
    </row>
    <row r="15" spans="1:7" ht="16.5" x14ac:dyDescent="0.3">
      <c r="A15" s="4"/>
      <c r="B15" s="3">
        <v>2019</v>
      </c>
      <c r="C15" s="16">
        <v>16</v>
      </c>
      <c r="D15" s="4"/>
      <c r="E15" s="4"/>
      <c r="F15" s="4"/>
      <c r="G15" s="4"/>
    </row>
    <row r="16" spans="1:7" ht="16.5" x14ac:dyDescent="0.3">
      <c r="A16" s="4"/>
      <c r="B16" s="3">
        <v>2020</v>
      </c>
      <c r="C16" s="16">
        <v>25</v>
      </c>
      <c r="D16" s="4"/>
      <c r="E16" s="4"/>
      <c r="F16" s="4"/>
      <c r="G16" s="4"/>
    </row>
    <row r="17" spans="1:7" ht="16.5" x14ac:dyDescent="0.3">
      <c r="A17" s="4"/>
      <c r="B17" s="3">
        <v>2021</v>
      </c>
      <c r="C17" s="16">
        <v>33</v>
      </c>
      <c r="D17" s="4"/>
      <c r="E17" s="4"/>
      <c r="F17" s="4"/>
      <c r="G17" s="4"/>
    </row>
    <row r="18" spans="1:7" ht="16.5" x14ac:dyDescent="0.3">
      <c r="A18" s="65"/>
      <c r="B18" s="3">
        <v>2022</v>
      </c>
      <c r="C18" s="16">
        <v>50</v>
      </c>
      <c r="D18" s="4"/>
      <c r="E18" s="4"/>
      <c r="F18" s="4"/>
      <c r="G18" s="4"/>
    </row>
    <row r="19" spans="1:7" ht="16.5" x14ac:dyDescent="0.3">
      <c r="A19" s="4"/>
      <c r="B19" s="3">
        <v>2023</v>
      </c>
      <c r="C19" s="16">
        <v>56</v>
      </c>
      <c r="D19" s="4"/>
      <c r="E19" s="4"/>
      <c r="F19" s="4"/>
      <c r="G19" s="4"/>
    </row>
    <row r="20" spans="1:7" ht="16.5" x14ac:dyDescent="0.3">
      <c r="A20" s="4"/>
      <c r="B20" s="3">
        <v>2024</v>
      </c>
      <c r="C20" s="16">
        <v>74</v>
      </c>
      <c r="D20" s="4"/>
      <c r="E20" s="4"/>
      <c r="F20" s="4"/>
      <c r="G20" s="4"/>
    </row>
    <row r="21" spans="1:7" ht="16.5" x14ac:dyDescent="0.3">
      <c r="A21" s="4"/>
      <c r="B21" s="3">
        <v>2025</v>
      </c>
      <c r="C21" s="8">
        <v>89</v>
      </c>
      <c r="D21" s="4"/>
      <c r="E21" s="4"/>
      <c r="F21" s="4"/>
      <c r="G21" s="4"/>
    </row>
    <row r="22" spans="1:7" ht="16.5" x14ac:dyDescent="0.3">
      <c r="A22" s="4"/>
      <c r="B22" s="33"/>
      <c r="C22" s="47"/>
      <c r="D22" s="4"/>
      <c r="E22" s="4"/>
      <c r="F22" s="4"/>
      <c r="G22" s="4"/>
    </row>
    <row r="23" spans="1:7" ht="16.5" x14ac:dyDescent="0.3">
      <c r="A23" s="4"/>
      <c r="B23" s="4"/>
      <c r="C23" s="4"/>
      <c r="D23" s="4"/>
      <c r="E23" s="4"/>
      <c r="F23" s="4"/>
      <c r="G23" s="4"/>
    </row>
    <row r="24" spans="1:7" ht="33" x14ac:dyDescent="0.3">
      <c r="A24" s="48" t="s">
        <v>70</v>
      </c>
      <c r="B24" s="2" t="s">
        <v>1</v>
      </c>
      <c r="C24" s="2" t="s">
        <v>38</v>
      </c>
      <c r="D24" s="4"/>
      <c r="E24" s="4"/>
      <c r="F24" s="4"/>
      <c r="G24" s="4"/>
    </row>
    <row r="25" spans="1:7" ht="16.5" x14ac:dyDescent="0.3">
      <c r="A25" s="48"/>
      <c r="B25" s="3">
        <v>2016</v>
      </c>
      <c r="C25" s="16">
        <v>5</v>
      </c>
      <c r="D25" s="4"/>
      <c r="E25" s="4"/>
      <c r="F25" s="4"/>
      <c r="G25" s="4"/>
    </row>
    <row r="26" spans="1:7" ht="16.5" x14ac:dyDescent="0.3">
      <c r="A26" s="48"/>
      <c r="B26" s="3">
        <v>2017</v>
      </c>
      <c r="C26" s="16">
        <v>13</v>
      </c>
      <c r="D26" s="4"/>
      <c r="E26" s="4"/>
      <c r="F26" s="4"/>
      <c r="G26" s="4"/>
    </row>
    <row r="27" spans="1:7" ht="16.5" x14ac:dyDescent="0.3">
      <c r="A27" s="4"/>
      <c r="B27" s="3">
        <v>2018</v>
      </c>
      <c r="C27" s="16">
        <v>11</v>
      </c>
      <c r="D27" s="4"/>
      <c r="E27" s="4"/>
      <c r="F27" s="4"/>
      <c r="G27" s="4"/>
    </row>
    <row r="28" spans="1:7" ht="16.5" x14ac:dyDescent="0.3">
      <c r="A28" s="4"/>
      <c r="B28" s="3">
        <v>2019</v>
      </c>
      <c r="C28" s="16">
        <v>12</v>
      </c>
      <c r="D28" s="4"/>
      <c r="E28" s="4"/>
      <c r="F28" s="4"/>
      <c r="G28" s="4"/>
    </row>
    <row r="29" spans="1:7" ht="16.5" x14ac:dyDescent="0.3">
      <c r="A29" s="4"/>
      <c r="B29" s="3">
        <v>2020</v>
      </c>
      <c r="C29" s="16">
        <v>13</v>
      </c>
      <c r="D29" s="4"/>
      <c r="E29" s="4"/>
      <c r="F29" s="4"/>
      <c r="G29" s="4"/>
    </row>
    <row r="30" spans="1:7" ht="16.5" x14ac:dyDescent="0.3">
      <c r="A30" s="4"/>
      <c r="B30" s="3">
        <v>2021</v>
      </c>
      <c r="C30" s="16">
        <v>16</v>
      </c>
      <c r="D30" s="4"/>
      <c r="E30" s="4"/>
      <c r="F30" s="4"/>
      <c r="G30" s="4"/>
    </row>
    <row r="31" spans="1:7" ht="16.5" x14ac:dyDescent="0.3">
      <c r="A31" s="4"/>
      <c r="B31" s="3">
        <v>2022</v>
      </c>
      <c r="C31" s="16">
        <v>20</v>
      </c>
      <c r="D31" s="4"/>
      <c r="E31" s="4"/>
      <c r="F31" s="4"/>
      <c r="G31" s="4"/>
    </row>
    <row r="32" spans="1:7" ht="16.5" x14ac:dyDescent="0.3">
      <c r="A32" s="4"/>
      <c r="B32" s="3">
        <v>2023</v>
      </c>
      <c r="C32" s="16">
        <v>10</v>
      </c>
      <c r="D32" s="4"/>
      <c r="E32" s="4"/>
      <c r="F32" s="4"/>
      <c r="G32" s="4"/>
    </row>
    <row r="33" spans="1:7" ht="16.5" x14ac:dyDescent="0.3">
      <c r="A33" s="4"/>
      <c r="B33" s="3">
        <v>2024</v>
      </c>
      <c r="C33" s="16">
        <v>18</v>
      </c>
      <c r="D33" s="4"/>
      <c r="E33" s="4"/>
      <c r="F33" s="4"/>
      <c r="G33" s="4"/>
    </row>
    <row r="34" spans="1:7" ht="16.5" x14ac:dyDescent="0.3">
      <c r="A34" s="4"/>
      <c r="B34" s="3">
        <v>2025</v>
      </c>
      <c r="C34" s="8">
        <v>15</v>
      </c>
      <c r="D34" s="4"/>
      <c r="E34" s="4"/>
      <c r="F34" s="4"/>
      <c r="G34" s="4"/>
    </row>
    <row r="35" spans="1:7" ht="16.5" x14ac:dyDescent="0.3">
      <c r="A35" s="4"/>
      <c r="B35" s="4"/>
      <c r="C35" s="4"/>
      <c r="D35" s="4"/>
      <c r="E35" s="4"/>
      <c r="F35" s="4"/>
      <c r="G35" s="4"/>
    </row>
    <row r="36" spans="1:7" ht="14.45" customHeight="1" x14ac:dyDescent="0.3">
      <c r="A36" s="48" t="s">
        <v>71</v>
      </c>
      <c r="B36" s="4"/>
      <c r="C36" s="4"/>
      <c r="D36" s="4"/>
      <c r="E36" s="4"/>
      <c r="F36" s="4"/>
      <c r="G36" s="4"/>
    </row>
    <row r="37" spans="1:7" ht="14.45" customHeight="1" x14ac:dyDescent="0.3">
      <c r="A37" s="52"/>
      <c r="B37" s="4"/>
      <c r="C37" s="4"/>
      <c r="D37" s="4"/>
      <c r="E37" s="4"/>
      <c r="F37" s="4"/>
      <c r="G37" s="4"/>
    </row>
    <row r="38" spans="1:7" ht="14.45" customHeight="1" x14ac:dyDescent="0.3">
      <c r="A38" s="31" t="s">
        <v>56</v>
      </c>
      <c r="B38" s="45">
        <v>0.92310000000000003</v>
      </c>
      <c r="C38" s="4"/>
      <c r="D38" s="4"/>
      <c r="E38" s="4"/>
      <c r="F38" s="4"/>
      <c r="G38" s="4"/>
    </row>
    <row r="39" spans="1:7" ht="14.45" customHeight="1" x14ac:dyDescent="0.3">
      <c r="A39" s="31" t="s">
        <v>41</v>
      </c>
      <c r="B39" s="45">
        <v>0.84619999999999995</v>
      </c>
      <c r="C39" s="1"/>
      <c r="D39" s="1"/>
      <c r="E39" s="1"/>
      <c r="F39" s="1"/>
      <c r="G39" s="4"/>
    </row>
    <row r="40" spans="1:7" ht="16.5" x14ac:dyDescent="0.3">
      <c r="A40" s="31" t="s">
        <v>42</v>
      </c>
      <c r="B40" s="45">
        <v>0.76919999999999999</v>
      </c>
      <c r="C40" s="1"/>
      <c r="D40" s="1"/>
      <c r="E40" s="1"/>
      <c r="F40" s="1"/>
      <c r="G40" s="4"/>
    </row>
    <row r="41" spans="1:7" ht="16.5" x14ac:dyDescent="0.3">
      <c r="A41" s="31" t="s">
        <v>43</v>
      </c>
      <c r="B41" s="45">
        <v>0.76919999999999999</v>
      </c>
      <c r="C41" s="1"/>
      <c r="D41" s="1"/>
      <c r="E41" s="1"/>
      <c r="F41" s="1"/>
      <c r="G41" s="4"/>
    </row>
    <row r="42" spans="1:7" ht="16.5" x14ac:dyDescent="0.3">
      <c r="A42" s="31" t="s">
        <v>44</v>
      </c>
      <c r="B42" s="45">
        <v>0.76919999999999999</v>
      </c>
      <c r="C42" s="1"/>
      <c r="D42" s="1"/>
      <c r="E42" s="1"/>
      <c r="F42" s="1"/>
      <c r="G42" s="4"/>
    </row>
    <row r="43" spans="1:7" ht="16.5" x14ac:dyDescent="0.3">
      <c r="A43" s="1"/>
      <c r="B43" s="1"/>
      <c r="C43" s="1"/>
      <c r="D43" s="1"/>
      <c r="E43" s="1"/>
      <c r="F43" s="1"/>
      <c r="G43" s="4"/>
    </row>
    <row r="44" spans="1:7" ht="16.5" x14ac:dyDescent="0.3">
      <c r="A44" s="1"/>
      <c r="B44" s="1"/>
      <c r="C44" s="1"/>
      <c r="D44" s="1"/>
      <c r="E44" s="1"/>
      <c r="F44" s="1"/>
      <c r="G44" s="4"/>
    </row>
    <row r="45" spans="1:7" ht="16.5" x14ac:dyDescent="0.3">
      <c r="A45" s="48" t="s">
        <v>72</v>
      </c>
      <c r="B45" s="2" t="s">
        <v>1</v>
      </c>
      <c r="C45" s="3" t="s">
        <v>46</v>
      </c>
      <c r="D45" s="4"/>
      <c r="E45" s="4"/>
      <c r="F45" s="4"/>
      <c r="G45" s="4"/>
    </row>
    <row r="46" spans="1:7" ht="16.5" x14ac:dyDescent="0.3">
      <c r="A46" s="49"/>
      <c r="B46" s="3">
        <v>2016</v>
      </c>
      <c r="C46" s="15">
        <v>1</v>
      </c>
      <c r="D46" s="4"/>
      <c r="E46" s="4"/>
      <c r="F46" s="4"/>
      <c r="G46" s="4"/>
    </row>
    <row r="47" spans="1:7" ht="16.5" x14ac:dyDescent="0.3">
      <c r="A47" s="4"/>
      <c r="B47" s="3">
        <v>2017</v>
      </c>
      <c r="C47" s="15">
        <v>6</v>
      </c>
      <c r="D47" s="4"/>
      <c r="E47" s="4"/>
      <c r="F47" s="4"/>
      <c r="G47" s="4"/>
    </row>
    <row r="48" spans="1:7" ht="16.5" x14ac:dyDescent="0.3">
      <c r="A48" s="4"/>
      <c r="B48" s="3">
        <v>2018</v>
      </c>
      <c r="C48" s="15">
        <v>6</v>
      </c>
      <c r="D48" s="4"/>
      <c r="E48" s="4"/>
      <c r="F48" s="4"/>
      <c r="G48" s="4"/>
    </row>
    <row r="49" spans="1:7" ht="16.5" x14ac:dyDescent="0.3">
      <c r="A49" s="4"/>
      <c r="B49" s="3">
        <v>2019</v>
      </c>
      <c r="C49" s="15">
        <v>3</v>
      </c>
      <c r="D49" s="4"/>
      <c r="E49" s="4"/>
      <c r="F49" s="4"/>
      <c r="G49" s="4"/>
    </row>
    <row r="50" spans="1:7" ht="16.5" x14ac:dyDescent="0.3">
      <c r="A50" s="4"/>
      <c r="B50" s="3">
        <v>2020</v>
      </c>
      <c r="C50" s="15">
        <v>3</v>
      </c>
      <c r="D50" s="4"/>
      <c r="E50" s="4"/>
      <c r="F50" s="4"/>
      <c r="G50" s="4"/>
    </row>
    <row r="51" spans="1:7" ht="16.5" x14ac:dyDescent="0.3">
      <c r="A51" s="4"/>
      <c r="B51" s="3">
        <v>2021</v>
      </c>
      <c r="C51" s="15">
        <v>1</v>
      </c>
      <c r="D51" s="4"/>
      <c r="E51" s="4"/>
      <c r="F51" s="4"/>
      <c r="G51" s="4"/>
    </row>
    <row r="52" spans="1:7" ht="16.5" x14ac:dyDescent="0.3">
      <c r="A52" s="4"/>
      <c r="B52" s="3">
        <v>2022</v>
      </c>
      <c r="C52" s="15">
        <v>1</v>
      </c>
      <c r="D52" s="4"/>
      <c r="E52" s="4"/>
      <c r="F52" s="4"/>
      <c r="G52" s="4"/>
    </row>
    <row r="53" spans="1:7" ht="16.5" x14ac:dyDescent="0.3">
      <c r="A53" s="4"/>
      <c r="B53" s="3">
        <v>2023</v>
      </c>
      <c r="C53" s="15">
        <v>4</v>
      </c>
      <c r="D53" s="4"/>
      <c r="E53" s="4"/>
      <c r="F53" s="4"/>
      <c r="G53" s="4"/>
    </row>
    <row r="54" spans="1:7" ht="16.5" x14ac:dyDescent="0.3">
      <c r="A54" s="4"/>
      <c r="B54" s="3">
        <v>2024</v>
      </c>
      <c r="C54" s="16">
        <v>0</v>
      </c>
      <c r="D54" s="4"/>
      <c r="E54" s="4"/>
      <c r="F54" s="4"/>
      <c r="G54" s="4"/>
    </row>
    <row r="55" spans="1:7" ht="16.5" x14ac:dyDescent="0.3">
      <c r="A55" s="4"/>
      <c r="B55" s="3">
        <v>2025</v>
      </c>
      <c r="C55" s="8">
        <v>0</v>
      </c>
      <c r="D55" s="4"/>
      <c r="E55" s="4"/>
      <c r="F55" s="4"/>
      <c r="G55" s="4"/>
    </row>
    <row r="56" spans="1:7" ht="16.5" x14ac:dyDescent="0.3">
      <c r="A56" s="4"/>
      <c r="B56" s="4"/>
      <c r="C56" s="4"/>
      <c r="D56" s="4"/>
      <c r="E56" s="4"/>
      <c r="F56" s="4"/>
      <c r="G56" s="4"/>
    </row>
    <row r="57" spans="1:7" ht="16.5" x14ac:dyDescent="0.3">
      <c r="A57" s="48" t="s">
        <v>73</v>
      </c>
      <c r="B57" s="6" t="s">
        <v>1</v>
      </c>
      <c r="C57" s="7" t="s">
        <v>3</v>
      </c>
      <c r="D57" s="7" t="s">
        <v>4</v>
      </c>
      <c r="E57" s="7" t="s">
        <v>5</v>
      </c>
      <c r="F57" s="7" t="s">
        <v>6</v>
      </c>
      <c r="G57" s="4"/>
    </row>
    <row r="58" spans="1:7" ht="16.5" x14ac:dyDescent="0.3">
      <c r="A58" s="49"/>
      <c r="B58" s="3">
        <v>2016</v>
      </c>
      <c r="C58" s="18">
        <v>2</v>
      </c>
      <c r="D58" s="18">
        <v>0</v>
      </c>
      <c r="E58" s="18">
        <v>0</v>
      </c>
      <c r="F58" s="18">
        <v>0</v>
      </c>
      <c r="G58" s="4"/>
    </row>
    <row r="59" spans="1:7" ht="16.5" x14ac:dyDescent="0.3">
      <c r="A59" s="4"/>
      <c r="B59" s="3">
        <v>2017</v>
      </c>
      <c r="C59" s="18">
        <v>6</v>
      </c>
      <c r="D59" s="18">
        <v>2</v>
      </c>
      <c r="E59" s="18">
        <v>0</v>
      </c>
      <c r="F59" s="18">
        <v>0</v>
      </c>
      <c r="G59" s="4"/>
    </row>
    <row r="60" spans="1:7" ht="16.5" x14ac:dyDescent="0.3">
      <c r="A60" s="4"/>
      <c r="B60" s="3">
        <v>2018</v>
      </c>
      <c r="C60" s="18">
        <v>10</v>
      </c>
      <c r="D60" s="18">
        <v>2</v>
      </c>
      <c r="E60" s="18">
        <v>0</v>
      </c>
      <c r="F60" s="18">
        <v>0</v>
      </c>
      <c r="G60" s="4"/>
    </row>
    <row r="61" spans="1:7" ht="16.5" x14ac:dyDescent="0.3">
      <c r="A61" s="4"/>
      <c r="B61" s="3">
        <v>2019</v>
      </c>
      <c r="C61" s="18">
        <v>13</v>
      </c>
      <c r="D61" s="18">
        <v>3</v>
      </c>
      <c r="E61" s="18">
        <v>0</v>
      </c>
      <c r="F61" s="18">
        <v>0</v>
      </c>
      <c r="G61" s="4"/>
    </row>
    <row r="62" spans="1:7" ht="16.5" x14ac:dyDescent="0.3">
      <c r="A62" s="4"/>
      <c r="B62" s="3">
        <v>2020</v>
      </c>
      <c r="C62" s="18">
        <v>22</v>
      </c>
      <c r="D62" s="18">
        <v>3</v>
      </c>
      <c r="E62" s="18">
        <v>0</v>
      </c>
      <c r="F62" s="18">
        <v>0</v>
      </c>
      <c r="G62" s="4"/>
    </row>
    <row r="63" spans="1:7" ht="16.5" x14ac:dyDescent="0.3">
      <c r="A63" s="4"/>
      <c r="B63" s="3">
        <v>2021</v>
      </c>
      <c r="C63" s="18">
        <v>28</v>
      </c>
      <c r="D63" s="18">
        <v>5</v>
      </c>
      <c r="E63" s="18">
        <v>0</v>
      </c>
      <c r="F63" s="18">
        <v>0</v>
      </c>
      <c r="G63" s="4"/>
    </row>
    <row r="64" spans="1:7" ht="16.5" x14ac:dyDescent="0.3">
      <c r="A64" s="4"/>
      <c r="B64" s="3">
        <v>2022</v>
      </c>
      <c r="C64" s="18">
        <f>C63+15</f>
        <v>43</v>
      </c>
      <c r="D64" s="18">
        <v>7</v>
      </c>
      <c r="E64" s="18">
        <v>0</v>
      </c>
      <c r="F64" s="18">
        <v>0</v>
      </c>
      <c r="G64" s="4"/>
    </row>
    <row r="65" spans="1:7" ht="16.5" x14ac:dyDescent="0.3">
      <c r="A65" s="4"/>
      <c r="B65" s="3">
        <v>2023</v>
      </c>
      <c r="C65" s="18">
        <v>49</v>
      </c>
      <c r="D65" s="18">
        <v>7</v>
      </c>
      <c r="E65" s="18">
        <v>0</v>
      </c>
      <c r="F65" s="18">
        <v>0</v>
      </c>
      <c r="G65" s="4"/>
    </row>
    <row r="66" spans="1:7" ht="16.5" x14ac:dyDescent="0.3">
      <c r="A66" s="4"/>
      <c r="B66" s="3">
        <v>2024</v>
      </c>
      <c r="C66" s="16">
        <f>C65+18</f>
        <v>67</v>
      </c>
      <c r="D66" s="8">
        <v>7</v>
      </c>
      <c r="E66" s="8">
        <v>0</v>
      </c>
      <c r="F66" s="8">
        <v>0</v>
      </c>
      <c r="G66" s="4"/>
    </row>
    <row r="67" spans="1:7" ht="16.5" x14ac:dyDescent="0.3">
      <c r="A67" s="4"/>
      <c r="B67" s="3">
        <v>2025</v>
      </c>
      <c r="C67" s="16">
        <f>C66+15</f>
        <v>82</v>
      </c>
      <c r="D67" s="8">
        <v>7</v>
      </c>
      <c r="E67" s="8">
        <v>0</v>
      </c>
      <c r="F67" s="8">
        <v>0</v>
      </c>
      <c r="G67" s="4"/>
    </row>
    <row r="68" spans="1:7" ht="16.5" x14ac:dyDescent="0.3">
      <c r="A68" s="4"/>
      <c r="B68" s="4"/>
      <c r="C68" s="4"/>
      <c r="D68" s="4"/>
      <c r="E68" s="4"/>
      <c r="F68" s="4"/>
      <c r="G68" s="4"/>
    </row>
    <row r="69" spans="1:7" ht="16.5" x14ac:dyDescent="0.3">
      <c r="A69" s="48" t="s">
        <v>74</v>
      </c>
      <c r="B69" s="6" t="s">
        <v>7</v>
      </c>
      <c r="C69" s="7" t="s">
        <v>8</v>
      </c>
      <c r="D69" s="7" t="s">
        <v>9</v>
      </c>
      <c r="E69" s="4"/>
      <c r="F69" s="4"/>
      <c r="G69" s="4"/>
    </row>
    <row r="70" spans="1:7" ht="16.5" x14ac:dyDescent="0.3">
      <c r="A70" s="49"/>
      <c r="B70" s="3">
        <v>2016</v>
      </c>
      <c r="C70" s="18">
        <v>2</v>
      </c>
      <c r="D70" s="18"/>
      <c r="E70" s="4"/>
      <c r="F70" s="4"/>
      <c r="G70" s="4"/>
    </row>
    <row r="71" spans="1:7" ht="16.5" x14ac:dyDescent="0.3">
      <c r="A71" s="4"/>
      <c r="B71" s="3">
        <v>2017</v>
      </c>
      <c r="C71" s="18">
        <v>7</v>
      </c>
      <c r="D71" s="18">
        <v>1</v>
      </c>
      <c r="E71" s="4"/>
      <c r="F71" s="4"/>
      <c r="G71" s="4"/>
    </row>
    <row r="72" spans="1:7" ht="16.5" x14ac:dyDescent="0.3">
      <c r="A72" s="4"/>
      <c r="B72" s="3">
        <v>2018</v>
      </c>
      <c r="C72" s="18">
        <v>10</v>
      </c>
      <c r="D72" s="18">
        <v>2</v>
      </c>
      <c r="E72" s="4"/>
      <c r="F72" s="4"/>
      <c r="G72" s="4"/>
    </row>
    <row r="73" spans="1:7" ht="16.5" x14ac:dyDescent="0.3">
      <c r="A73" s="4"/>
      <c r="B73" s="3">
        <v>2019</v>
      </c>
      <c r="C73" s="18">
        <v>11</v>
      </c>
      <c r="D73" s="18">
        <v>5</v>
      </c>
      <c r="E73" s="4"/>
      <c r="F73" s="4"/>
      <c r="G73" s="4"/>
    </row>
    <row r="74" spans="1:7" ht="16.5" x14ac:dyDescent="0.3">
      <c r="A74" s="4"/>
      <c r="B74" s="3">
        <v>2020</v>
      </c>
      <c r="C74" s="18">
        <v>16</v>
      </c>
      <c r="D74" s="18">
        <v>9</v>
      </c>
      <c r="E74" s="4"/>
      <c r="F74" s="4"/>
      <c r="G74" s="4"/>
    </row>
    <row r="75" spans="1:7" ht="16.5" x14ac:dyDescent="0.3">
      <c r="A75" s="4"/>
      <c r="B75" s="3">
        <v>2021</v>
      </c>
      <c r="C75" s="18">
        <v>17</v>
      </c>
      <c r="D75" s="18">
        <v>14</v>
      </c>
      <c r="E75" s="4"/>
      <c r="F75" s="4"/>
      <c r="G75" s="4"/>
    </row>
    <row r="76" spans="1:7" ht="16.5" x14ac:dyDescent="0.3">
      <c r="A76" s="4"/>
      <c r="B76" s="3">
        <v>2022</v>
      </c>
      <c r="C76" s="18">
        <v>23</v>
      </c>
      <c r="D76" s="18">
        <v>25</v>
      </c>
      <c r="E76" s="4"/>
      <c r="F76" s="4"/>
      <c r="G76" s="4"/>
    </row>
    <row r="77" spans="1:7" ht="16.5" x14ac:dyDescent="0.3">
      <c r="A77" s="4"/>
      <c r="B77" s="3">
        <v>2023</v>
      </c>
      <c r="C77" s="18">
        <v>26</v>
      </c>
      <c r="D77" s="18">
        <v>28</v>
      </c>
      <c r="E77" s="4"/>
      <c r="F77" s="4"/>
      <c r="G77" s="4"/>
    </row>
    <row r="78" spans="1:7" ht="16.5" x14ac:dyDescent="0.3">
      <c r="A78" s="4"/>
      <c r="B78" s="3">
        <v>2024</v>
      </c>
      <c r="C78" s="16">
        <v>36</v>
      </c>
      <c r="D78" s="8">
        <v>37</v>
      </c>
      <c r="E78" s="4"/>
      <c r="F78" s="4"/>
      <c r="G78" s="4"/>
    </row>
    <row r="79" spans="1:7" ht="16.5" x14ac:dyDescent="0.3">
      <c r="A79" s="4"/>
      <c r="B79" s="3">
        <v>2025</v>
      </c>
      <c r="C79" s="16">
        <v>43</v>
      </c>
      <c r="D79" s="8">
        <v>45</v>
      </c>
      <c r="E79" s="4"/>
      <c r="F79" s="4"/>
      <c r="G79" s="4"/>
    </row>
    <row r="80" spans="1:7" ht="16.5" x14ac:dyDescent="0.3">
      <c r="A80" s="4"/>
      <c r="B80" s="10"/>
      <c r="C80" s="4"/>
      <c r="D80" s="4"/>
      <c r="E80" s="4"/>
      <c r="F80" s="4"/>
      <c r="G80" s="4"/>
    </row>
    <row r="81" spans="1:7" ht="16.5" x14ac:dyDescent="0.3">
      <c r="A81" s="4"/>
      <c r="B81" s="10"/>
      <c r="C81" s="4"/>
      <c r="D81" s="4"/>
      <c r="E81" s="4"/>
      <c r="F81" s="4"/>
      <c r="G81" s="4"/>
    </row>
    <row r="82" spans="1:7" ht="16.5" x14ac:dyDescent="0.3">
      <c r="A82" s="4"/>
      <c r="B82" s="1"/>
      <c r="C82" s="4"/>
      <c r="D82" s="4"/>
      <c r="E82" s="4"/>
      <c r="F82" s="4"/>
      <c r="G82" s="4"/>
    </row>
    <row r="83" spans="1:7" hidden="1" x14ac:dyDescent="0.25">
      <c r="A83" s="11"/>
      <c r="B83" s="11"/>
      <c r="C83" s="11"/>
      <c r="D83" s="11"/>
      <c r="E83" s="11"/>
      <c r="F83" s="11"/>
      <c r="G83" s="11"/>
    </row>
    <row r="84" spans="1:7" hidden="1" x14ac:dyDescent="0.25">
      <c r="A84" s="11"/>
      <c r="B84" s="11"/>
      <c r="C84" s="11"/>
      <c r="D84" s="11"/>
      <c r="E84" s="11"/>
      <c r="F84" s="11"/>
      <c r="G84" s="11"/>
    </row>
    <row r="85" spans="1:7" hidden="1" x14ac:dyDescent="0.25">
      <c r="A85" s="11"/>
      <c r="B85" s="11"/>
      <c r="C85" s="11"/>
      <c r="D85" s="11"/>
      <c r="E85" s="11"/>
      <c r="F85" s="11"/>
      <c r="G85" s="11"/>
    </row>
    <row r="86" spans="1:7" hidden="1" x14ac:dyDescent="0.25">
      <c r="A86" s="11"/>
      <c r="B86" s="11"/>
      <c r="C86" s="11"/>
      <c r="D86" s="11"/>
      <c r="E86" s="11"/>
      <c r="F86" s="11"/>
      <c r="G86" s="11"/>
    </row>
    <row r="87" spans="1:7" hidden="1" x14ac:dyDescent="0.25">
      <c r="A87" s="11"/>
      <c r="B87" s="11"/>
      <c r="C87" s="11"/>
      <c r="D87" s="11"/>
      <c r="E87" s="11"/>
      <c r="F87" s="11"/>
      <c r="G87" s="11"/>
    </row>
    <row r="88" spans="1:7" hidden="1" x14ac:dyDescent="0.25">
      <c r="A88" s="11"/>
      <c r="B88" s="11"/>
      <c r="C88" s="11"/>
      <c r="D88" s="11"/>
      <c r="E88" s="11"/>
      <c r="F88" s="11"/>
      <c r="G88" s="11"/>
    </row>
    <row r="89" spans="1:7" hidden="1" x14ac:dyDescent="0.25">
      <c r="A89" s="11"/>
      <c r="B89" s="11"/>
      <c r="C89" s="11"/>
      <c r="D89" s="11"/>
      <c r="E89" s="11"/>
      <c r="F89" s="11"/>
      <c r="G89" s="11"/>
    </row>
    <row r="90" spans="1:7" hidden="1" x14ac:dyDescent="0.25">
      <c r="A90" s="11"/>
      <c r="B90" s="11"/>
      <c r="C90" s="11"/>
      <c r="D90" s="11"/>
      <c r="E90" s="11"/>
      <c r="F90" s="11"/>
      <c r="G90" s="11"/>
    </row>
    <row r="91" spans="1:7" hidden="1" x14ac:dyDescent="0.25">
      <c r="A91" s="11"/>
      <c r="B91" s="11"/>
      <c r="C91" s="11"/>
      <c r="D91" s="11"/>
      <c r="E91" s="11"/>
      <c r="F91" s="11"/>
      <c r="G91" s="11"/>
    </row>
    <row r="92" spans="1:7" hidden="1" x14ac:dyDescent="0.25">
      <c r="A92" s="11"/>
      <c r="B92" s="11"/>
      <c r="C92" s="11"/>
      <c r="D92" s="11"/>
      <c r="E92" s="11"/>
      <c r="F92" s="11"/>
      <c r="G92" s="11"/>
    </row>
    <row r="93" spans="1:7" hidden="1" x14ac:dyDescent="0.25">
      <c r="A93" s="11"/>
      <c r="B93" s="11"/>
      <c r="C93" s="11"/>
      <c r="D93" s="11"/>
      <c r="E93" s="11"/>
      <c r="F93" s="11"/>
      <c r="G93" s="11"/>
    </row>
    <row r="94" spans="1:7" hidden="1" x14ac:dyDescent="0.25">
      <c r="A94" s="11"/>
      <c r="B94" s="11"/>
      <c r="C94" s="11"/>
      <c r="D94" s="11"/>
      <c r="E94" s="11"/>
      <c r="F94" s="11"/>
      <c r="G94" s="11"/>
    </row>
    <row r="95" spans="1:7" hidden="1" x14ac:dyDescent="0.25">
      <c r="A95" s="11"/>
      <c r="B95" s="11"/>
      <c r="C95" s="11"/>
      <c r="D95" s="11"/>
      <c r="E95" s="11"/>
      <c r="F95" s="11"/>
      <c r="G95" s="11"/>
    </row>
    <row r="96" spans="1:7" ht="16.5" customHeight="1" x14ac:dyDescent="0.25">
      <c r="A96" s="11"/>
      <c r="B96" s="11"/>
      <c r="C96" s="11"/>
      <c r="D96" s="11"/>
      <c r="E96" s="11"/>
      <c r="F96" s="11"/>
      <c r="G96" s="11"/>
    </row>
    <row r="97" customFormat="1" hidden="1" x14ac:dyDescent="0.25"/>
    <row r="98" customFormat="1" hidden="1" x14ac:dyDescent="0.25"/>
    <row r="99" customFormat="1" hidden="1" x14ac:dyDescent="0.25"/>
    <row r="100" customFormat="1" hidden="1" x14ac:dyDescent="0.25"/>
    <row r="101" customFormat="1" hidden="1" x14ac:dyDescent="0.25"/>
  </sheetData>
  <mergeCells count="9">
    <mergeCell ref="A57:A58"/>
    <mergeCell ref="A69:A70"/>
    <mergeCell ref="A1:A3"/>
    <mergeCell ref="A6:A7"/>
    <mergeCell ref="B6:G8"/>
    <mergeCell ref="A11:A12"/>
    <mergeCell ref="A24:A26"/>
    <mergeCell ref="A36:A37"/>
    <mergeCell ref="A45:A46"/>
  </mergeCells>
  <dataValidations disablePrompts="1" count="1">
    <dataValidation type="whole" allowBlank="1" showInputMessage="1" showErrorMessage="1" sqref="C12:C20 C78:C79 C25:C33 C58:F65 C66:C67 C70:D77 C46:C54" xr:uid="{00000000-0002-0000-0400-000000000000}">
      <formula1>0</formula1>
      <formula2>100000000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Stock de empresas</vt:lpstr>
      <vt:lpstr>Creación de empresas</vt:lpstr>
      <vt:lpstr>Salida de empresas</vt:lpstr>
      <vt:lpstr>Actividad de mayor relevancia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Yeison Javier Buitrago Garzon</dc:creator>
  <cp:lastModifiedBy>CCO-DIR-SISTEMAS</cp:lastModifiedBy>
  <cp:lastPrinted>2026-01-27T21:15:51Z</cp:lastPrinted>
  <dcterms:created xsi:type="dcterms:W3CDTF">2024-01-23T15:07:30Z</dcterms:created>
  <dcterms:modified xsi:type="dcterms:W3CDTF">2026-01-29T20:40:30Z</dcterms:modified>
</cp:coreProperties>
</file>